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<sst xmlns="http://schemas.openxmlformats.org/spreadsheetml/2006/main" count="67" uniqueCount="64">
  <si>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</si>
  <si>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</si>
  <si>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</si>
  <si>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</si>
  <si>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</si>
  <si>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</si>
  <si>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</si>
  <si>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</si>
  <si>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</si>
  <si>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</si>
  <si>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</si>
  <si>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</si>
  <si>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</si>
  <si>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</si>
  <si>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</si>
  <si>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</si>
  <si>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</si>
  <si>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</si>
  <si>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</si>
  <si>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</si>
  <si>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</si>
  <si>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</si>
  <si>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</si>
  <si>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</si>
  <si>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</si>
  <si>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</si>
  <si>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</si>
  <si>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</si>
  <si>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</si>
  <si>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</si>
  <si>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</si>
  <si>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</si>
  <si>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</si>
  <si>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</si>
  <si>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</si>
  <si>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</si>
  <si>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</si>
  <si>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</si>
  <si>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</si>
  <si>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</si>
  <si>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</si>
  <si>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</si>
  <si>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</si>
  <si>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</si>
  <si>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</si>
  <si>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</si>
  <si>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</si>
  <si>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</si>
  <si>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</si>
  <si>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</si>
  <si>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</si>
  <si>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</si>
  <si>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</si>
  <si>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</si>
  <si>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</si>
  <si>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</si>
  <si>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_____________________________________</t>
  </si>
  <si>
    <t xml:space="preserve">    Presidente del Consejo Directivo</t>
  </si>
  <si>
    <t xml:space="preserve">                        Director General</t>
  </si>
  <si>
    <t xml:space="preserve">              Encargada Administrativa</t>
  </si>
  <si>
    <t xml:space="preserve">               Dr. José Soria Gasca</t>
  </si>
  <si>
    <t xml:space="preserve">           Arq. Juan Francisco Rangel Lajovich</t>
  </si>
  <si>
    <t xml:space="preserve">  C.P. María Guadalupe González Aguilera</t>
  </si>
  <si>
    <t>SISTEMA DE AGUA POTABLE Y ALCANTARILLADO DE ROMITA
ESTADO DE ACTIVIDADES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</si>
</sst>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0" xfId="8" applyNumberFormat="1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>
      <alignment vertical="top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1847850</xdr:colOff>
      <xdr:row>0</xdr:row>
      <xdr:rowOff>704850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838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zoomScaleNormal="100" workbookViewId="0">
      <selection activeCell="B14" sqref="B14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61.5" customHeight="1" x14ac:dyDescent="0.2">
      <c r="A1" s="37" t="s">
        <v>63</v>
      </c>
      <c r="B1" s="38"/>
      <c r="C1" s="38"/>
      <c r="D1" s="3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8052638.3899999997</v>
      </c>
      <c r="D4" s="10">
        <f>SUM(D5:D12)</f>
        <v>14544057.640000001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8029008.0599999996</v>
      </c>
      <c r="D8" s="6">
        <v>14291999.710000001</v>
      </c>
    </row>
    <row r="9" spans="1:4" x14ac:dyDescent="0.2">
      <c r="A9" s="17"/>
      <c r="B9" s="21" t="s">
        <v>44</v>
      </c>
      <c r="C9" s="1">
        <v>23630.33</v>
      </c>
      <c r="D9" s="6">
        <v>42708.91</v>
      </c>
    </row>
    <row r="10" spans="1:4" x14ac:dyDescent="0.2">
      <c r="A10" s="17"/>
      <c r="B10" s="21" t="s">
        <v>12</v>
      </c>
      <c r="C10" s="1">
        <v>0</v>
      </c>
      <c r="D10" s="6">
        <v>209349.02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0</v>
      </c>
      <c r="D13" s="10">
        <f>SUM(D14:D15)</f>
        <v>0</v>
      </c>
    </row>
    <row r="14" spans="1:4" x14ac:dyDescent="0.2">
      <c r="A14" s="17"/>
      <c r="B14" s="21" t="s">
        <v>10</v>
      </c>
      <c r="C14" s="1">
        <v>0</v>
      </c>
      <c r="D14" s="6">
        <v>0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8052638.3899999997</v>
      </c>
      <c r="D23" s="11">
        <f>SUM(D4+D13+D16)</f>
        <v>14544057.640000001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6664131.5</v>
      </c>
      <c r="D26" s="10">
        <f>SUM(D27:D29)</f>
        <v>14459841.57</v>
      </c>
    </row>
    <row r="27" spans="1:4" x14ac:dyDescent="0.2">
      <c r="A27" s="17"/>
      <c r="B27" s="21" t="s">
        <v>42</v>
      </c>
      <c r="C27" s="1">
        <v>3952595.44</v>
      </c>
      <c r="D27" s="6">
        <v>7703828.2199999997</v>
      </c>
    </row>
    <row r="28" spans="1:4" x14ac:dyDescent="0.2">
      <c r="A28" s="17"/>
      <c r="B28" s="21" t="s">
        <v>20</v>
      </c>
      <c r="C28" s="1">
        <v>929314.92</v>
      </c>
      <c r="D28" s="6">
        <v>2005596.48</v>
      </c>
    </row>
    <row r="29" spans="1:4" x14ac:dyDescent="0.2">
      <c r="A29" s="17"/>
      <c r="B29" s="21" t="s">
        <v>21</v>
      </c>
      <c r="C29" s="1">
        <v>1782221.14</v>
      </c>
      <c r="D29" s="6">
        <v>4750416.87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0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44634.18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44634.18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203089.73</v>
      </c>
    </row>
    <row r="51" spans="1:4" x14ac:dyDescent="0.2">
      <c r="A51" s="17"/>
      <c r="B51" s="21" t="s">
        <v>35</v>
      </c>
      <c r="C51" s="1">
        <v>0</v>
      </c>
      <c r="D51" s="6">
        <v>203089.73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6664131.5</v>
      </c>
      <c r="D60" s="11">
        <f>SUM(D57+D50+D44+D40+D30+D26)</f>
        <v>14707565.48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1388506.8899999997</v>
      </c>
      <c r="D62" s="10">
        <f>D23-D60</f>
        <v>-163507.83999999985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7" x14ac:dyDescent="0.2">
      <c r="A65" s="40" t="s">
        <v>55</v>
      </c>
      <c r="B65" s="40"/>
      <c r="C65" s="40"/>
      <c r="D65" s="40"/>
    </row>
    <row r="70" spans="1:7" ht="12.75" x14ac:dyDescent="0.2">
      <c r="B70" s="32" t="s">
        <v>56</v>
      </c>
      <c r="C70" s="33" t="s">
        <v>56</v>
      </c>
      <c r="D70" s="33"/>
      <c r="F70" s="27"/>
      <c r="G70" s="27"/>
    </row>
    <row r="71" spans="1:7" ht="12.75" x14ac:dyDescent="0.2">
      <c r="B71" s="34" t="s">
        <v>57</v>
      </c>
      <c r="C71" s="35" t="s">
        <v>58</v>
      </c>
      <c r="D71" s="34"/>
      <c r="F71" s="27"/>
      <c r="G71" s="27"/>
    </row>
    <row r="72" spans="1:7" ht="12.75" x14ac:dyDescent="0.2">
      <c r="B72" s="30" t="s">
        <v>60</v>
      </c>
      <c r="C72" s="36" t="s">
        <v>61</v>
      </c>
      <c r="D72" s="31"/>
      <c r="F72" s="27"/>
      <c r="G72" s="27"/>
    </row>
    <row r="73" spans="1:7" ht="12.75" x14ac:dyDescent="0.2">
      <c r="B73" s="29"/>
      <c r="C73" s="30"/>
      <c r="D73" s="31"/>
      <c r="E73" s="28"/>
      <c r="F73" s="27"/>
      <c r="G73" s="27"/>
    </row>
    <row r="74" spans="1:7" ht="12.75" x14ac:dyDescent="0.2">
      <c r="B74" s="29"/>
      <c r="C74" s="30"/>
      <c r="D74" s="31"/>
      <c r="E74" s="28"/>
      <c r="F74" s="27"/>
      <c r="G74" s="27"/>
    </row>
    <row r="75" spans="1:7" x14ac:dyDescent="0.2">
      <c r="B75" s="29"/>
      <c r="C75" s="30"/>
      <c r="D75" s="31"/>
      <c r="E75" s="31"/>
    </row>
    <row r="78" spans="1:7" x14ac:dyDescent="0.2">
      <c r="B78" s="33" t="s">
        <v>56</v>
      </c>
    </row>
    <row r="79" spans="1:7" x14ac:dyDescent="0.2">
      <c r="B79" s="29" t="s">
        <v>59</v>
      </c>
    </row>
    <row r="80" spans="1:7" x14ac:dyDescent="0.2">
      <c r="B80" s="29" t="s">
        <v>62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39370078740157483" bottom="0.39370078740157483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2018-07-25T18:14:20Z</cp:lastPrinted>
  <dcterms:created xsi:type="dcterms:W3CDTF">2012-12-11T20:29:16Z</dcterms:created>
  <dcterms:modified xsi:type="dcterms:W3CDTF">2018-07-25T18:18:36Z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