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9\CUENTA PUBLICADA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<sst xmlns="http://schemas.openxmlformats.org/spreadsheetml/2006/main" count="17" uniqueCount="17">
  <si>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</si>
  <si>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</si>
  <si>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</si>
  <si>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</si>
  <si>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</si>
  <si>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</si>
  <si>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</si>
  <si>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</si>
  <si>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</si>
  <si>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</si>
  <si>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</si>
  <si>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</si>
  <si>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</si>
  <si>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</si>
  <si>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</si>
  <si>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</si>
  <si>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Económica (por Tipo de Gasto)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</si>
</sst>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B9" sqref="B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66" customHeight="1" x14ac:dyDescent="0.2">
      <c r="A1" s="20" t="s">
        <v>16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6</v>
      </c>
      <c r="B2" s="26"/>
      <c r="C2" s="20" t="s">
        <v>12</v>
      </c>
      <c r="D2" s="21"/>
      <c r="E2" s="21"/>
      <c r="F2" s="21"/>
      <c r="G2" s="22"/>
      <c r="H2" s="23" t="s">
        <v>11</v>
      </c>
    </row>
    <row r="3" spans="1:8" ht="24.95" customHeight="1" x14ac:dyDescent="0.2">
      <c r="A3" s="27"/>
      <c r="B3" s="28"/>
      <c r="C3" s="18" t="s">
        <v>7</v>
      </c>
      <c r="D3" s="18" t="s">
        <v>13</v>
      </c>
      <c r="E3" s="18" t="s">
        <v>8</v>
      </c>
      <c r="F3" s="18" t="s">
        <v>9</v>
      </c>
      <c r="G3" s="18" t="s">
        <v>10</v>
      </c>
      <c r="H3" s="24"/>
    </row>
    <row r="4" spans="1:8" x14ac:dyDescent="0.2">
      <c r="A4" s="29"/>
      <c r="B4" s="30"/>
      <c r="C4" s="19">
        <v>1</v>
      </c>
      <c r="D4" s="19">
        <v>2</v>
      </c>
      <c r="E4" s="19" t="s">
        <v>14</v>
      </c>
      <c r="F4" s="19">
        <v>4</v>
      </c>
      <c r="G4" s="19">
        <v>5</v>
      </c>
      <c r="H4" s="19" t="s">
        <v>15</v>
      </c>
    </row>
    <row r="5" spans="1:8" x14ac:dyDescent="0.2">
      <c r="A5" s="2"/>
      <c r="B5" s="6"/>
      <c r="C5" s="9"/>
      <c r="D5" s="9"/>
      <c r="E5" s="9"/>
      <c r="F5" s="9"/>
      <c r="G5" s="9"/>
      <c r="H5" s="9"/>
    </row>
    <row r="6" spans="1:8" x14ac:dyDescent="0.2">
      <c r="A6" s="2"/>
      <c r="B6" s="6" t="s">
        <v>0</v>
      </c>
      <c r="C6" s="10">
        <v>17319398.82</v>
      </c>
      <c r="D6" s="10">
        <v>-12000</v>
      </c>
      <c r="E6" s="10">
        <f>C6+D6</f>
        <v>17307398.82</v>
      </c>
      <c r="F6" s="10">
        <v>3103790.11</v>
      </c>
      <c r="G6" s="10">
        <v>2470330.9500000002</v>
      </c>
      <c r="H6" s="10">
        <f>E6-F6</f>
        <v>14203608.710000001</v>
      </c>
    </row>
    <row r="7" spans="1:8" x14ac:dyDescent="0.2">
      <c r="A7" s="2"/>
      <c r="B7" s="6"/>
      <c r="C7" s="10"/>
      <c r="D7" s="10"/>
      <c r="E7" s="10"/>
      <c r="F7" s="10"/>
      <c r="G7" s="10"/>
      <c r="H7" s="10"/>
    </row>
    <row r="8" spans="1:8" x14ac:dyDescent="0.2">
      <c r="A8" s="2"/>
      <c r="B8" s="6" t="s">
        <v>1</v>
      </c>
      <c r="C8" s="10">
        <v>730572.5</v>
      </c>
      <c r="D8" s="10">
        <v>12000</v>
      </c>
      <c r="E8" s="10">
        <f>C8+D8</f>
        <v>742572.5</v>
      </c>
      <c r="F8" s="10">
        <v>108643.64</v>
      </c>
      <c r="G8" s="10">
        <v>101403.12</v>
      </c>
      <c r="H8" s="10">
        <f>E8-F8</f>
        <v>633928.86</v>
      </c>
    </row>
    <row r="9" spans="1:8" x14ac:dyDescent="0.2">
      <c r="A9" s="2"/>
      <c r="B9" s="6"/>
      <c r="C9" s="10"/>
      <c r="D9" s="10"/>
      <c r="E9" s="10"/>
      <c r="F9" s="10"/>
      <c r="G9" s="10"/>
      <c r="H9" s="10"/>
    </row>
    <row r="10" spans="1:8" x14ac:dyDescent="0.2">
      <c r="A10" s="2"/>
      <c r="B10" s="6" t="s">
        <v>2</v>
      </c>
      <c r="C10" s="10">
        <v>0</v>
      </c>
      <c r="D10" s="10">
        <v>0</v>
      </c>
      <c r="E10" s="10">
        <f>C10+D10</f>
        <v>0</v>
      </c>
      <c r="F10" s="10">
        <v>0</v>
      </c>
      <c r="G10" s="10">
        <v>0</v>
      </c>
      <c r="H10" s="10">
        <f>E10-F10</f>
        <v>0</v>
      </c>
    </row>
    <row r="11" spans="1:8" x14ac:dyDescent="0.2">
      <c r="A11" s="2"/>
      <c r="B11" s="6"/>
      <c r="C11" s="10"/>
      <c r="D11" s="10"/>
      <c r="E11" s="10"/>
      <c r="F11" s="10"/>
      <c r="G11" s="10"/>
      <c r="H11" s="10"/>
    </row>
    <row r="12" spans="1:8" x14ac:dyDescent="0.2">
      <c r="A12" s="2"/>
      <c r="B12" s="6" t="s">
        <v>4</v>
      </c>
      <c r="C12" s="10">
        <v>0</v>
      </c>
      <c r="D12" s="10">
        <v>0</v>
      </c>
      <c r="E12" s="10">
        <f>C12+D12</f>
        <v>0</v>
      </c>
      <c r="F12" s="10">
        <v>0</v>
      </c>
      <c r="G12" s="10">
        <v>0</v>
      </c>
      <c r="H12" s="10">
        <f>E12-F12</f>
        <v>0</v>
      </c>
    </row>
    <row r="13" spans="1:8" x14ac:dyDescent="0.2">
      <c r="A13" s="2"/>
      <c r="B13" s="6"/>
      <c r="C13" s="10"/>
      <c r="D13" s="10"/>
      <c r="E13" s="10"/>
      <c r="F13" s="10"/>
      <c r="G13" s="10"/>
      <c r="H13" s="10"/>
    </row>
    <row r="14" spans="1:8" x14ac:dyDescent="0.2">
      <c r="A14" s="2"/>
      <c r="B14" s="6" t="s">
        <v>3</v>
      </c>
      <c r="C14" s="10">
        <v>0</v>
      </c>
      <c r="D14" s="10">
        <v>0</v>
      </c>
      <c r="E14" s="10">
        <f>C14+D14</f>
        <v>0</v>
      </c>
      <c r="F14" s="10">
        <v>0</v>
      </c>
      <c r="G14" s="10">
        <v>0</v>
      </c>
      <c r="H14" s="10">
        <f>E14-F14</f>
        <v>0</v>
      </c>
    </row>
    <row r="15" spans="1:8" x14ac:dyDescent="0.2">
      <c r="A15" s="3"/>
      <c r="B15" s="7"/>
      <c r="C15" s="11"/>
      <c r="D15" s="11"/>
      <c r="E15" s="11"/>
      <c r="F15" s="11"/>
      <c r="G15" s="11"/>
      <c r="H15" s="11"/>
    </row>
    <row r="16" spans="1:8" x14ac:dyDescent="0.2">
      <c r="A16" s="8"/>
      <c r="B16" s="4" t="s">
        <v>5</v>
      </c>
      <c r="C16" s="5">
        <f>SUM(C6+C8+C10+C12+C14)</f>
        <v>18049971.32</v>
      </c>
      <c r="D16" s="5">
        <f>SUM(D6+D8+D10+D12+D14)</f>
        <v>0</v>
      </c>
      <c r="E16" s="5">
        <f>SUM(E6+E8+E10+E12+E14)</f>
        <v>18049971.32</v>
      </c>
      <c r="F16" s="5">
        <f t="shared" ref="F16:H16" si="0">SUM(F6+F8+F10+F12+F14)</f>
        <v>3212433.75</v>
      </c>
      <c r="G16" s="5">
        <f t="shared" si="0"/>
        <v>2571734.0700000003</v>
      </c>
      <c r="H16" s="5">
        <f t="shared" si="0"/>
        <v>14837537.57</v>
      </c>
    </row>
    <row r="19" spans="2:7" x14ac:dyDescent="0.2">
      <c r="B19" s="12"/>
    </row>
    <row r="27" spans="2:7" x14ac:dyDescent="0.2">
      <c r="B27" s="13"/>
      <c r="C27" s="14"/>
      <c r="D27" s="13"/>
      <c r="E27" s="15"/>
      <c r="F27" s="13"/>
      <c r="G27"/>
    </row>
    <row r="28" spans="2:7" x14ac:dyDescent="0.2">
      <c r="B28" s="31"/>
      <c r="C28" s="31"/>
      <c r="D28" s="13"/>
      <c r="E28" s="16"/>
      <c r="F28" s="17"/>
      <c r="G28"/>
    </row>
    <row r="29" spans="2:7" x14ac:dyDescent="0.2">
      <c r="B29"/>
      <c r="C29" s="14"/>
      <c r="D29" s="13"/>
      <c r="E29"/>
      <c r="F29"/>
      <c r="G29"/>
    </row>
  </sheetData>
  <sheetProtection formatCells="0" formatColumns="0" formatRows="0" autoFilter="0"/>
  <mergeCells count="5">
    <mergeCell ref="A1:H1"/>
    <mergeCell ref="C2:G2"/>
    <mergeCell ref="H2:H3"/>
    <mergeCell ref="A2:B4"/>
    <mergeCell ref="B28:C2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2018-03-08T21:21:25Z</cp:lastPrinted>
  <dcterms:created xsi:type="dcterms:W3CDTF">2014-02-10T03:37:14Z</dcterms:created>
  <dcterms:modified xsi:type="dcterms:W3CDTF">2019-05-21T03:50:50Z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