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UBLICA 2019\CUENTA PUBLICADA\DISCIPLINA FINANCIERA\"/>
    </mc:Choice>
  </mc:AlternateContent>
  <bookViews>
    <workbookView xWindow="0" yWindow="0" windowWidth="28800" windowHeight="12135"/>
  </bookViews>
  <sheets>
    <sheet name="FORMATO 7 a)" sheetId="10" r:id="rId1"/>
  </sheets>
  <externalReferences>
    <externalReference r:id="rId2"/>
    <externalReference r:id="rId3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ENTE_PUBLICO_A">'[1]Info General'!$C$7</definedName>
    <definedName name="ENTIDAD">'[2]Info General'!$C$11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0" l="1"/>
  <c r="G36" i="10" l="1"/>
  <c r="F36" i="10"/>
  <c r="E36" i="10"/>
  <c r="D36" i="10"/>
  <c r="C36" i="10"/>
  <c r="B36" i="10"/>
  <c r="G28" i="10"/>
  <c r="F28" i="10"/>
  <c r="E28" i="10"/>
  <c r="D28" i="10"/>
  <c r="C28" i="10"/>
  <c r="B28" i="10"/>
  <c r="G21" i="10"/>
  <c r="F21" i="10"/>
  <c r="E21" i="10"/>
  <c r="D21" i="10"/>
  <c r="C21" i="10"/>
  <c r="B21" i="10"/>
  <c r="G7" i="10"/>
  <c r="F7" i="10"/>
  <c r="E7" i="10"/>
  <c r="D7" i="10"/>
  <c r="C7" i="10"/>
  <c r="B7" i="10"/>
  <c r="G5" i="10"/>
  <c r="F5" i="10"/>
  <c r="E5" i="10"/>
  <c r="D5" i="10"/>
  <c r="C5" i="10"/>
  <c r="C31" i="10" l="1"/>
  <c r="B31" i="10"/>
  <c r="D31" i="10"/>
  <c r="E31" i="10"/>
  <c r="F31" i="10"/>
  <c r="G31" i="10"/>
</calcChain>
</file>

<file path=xl/sharedStrings.xml><?xml version="1.0" encoding="utf-8"?>
<sst xmlns="http://schemas.openxmlformats.org/spreadsheetml/2006/main" count="32" uniqueCount="32">
  <si>
    <t>(PESOS)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</si>
  <si>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</si>
  <si>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</si>
  <si>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</si>
  <si>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</si>
  <si>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</si>
  <si>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</t>
  </si>
  <si>
    <t>K. Convenios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</si>
  <si>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</si>
  <si>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</si>
  <si>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</si>
  <si>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</si>
  <si>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</si>
  <si>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</si>
  <si>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</si>
  <si>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</si>
  <si>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</si>
  <si>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</si>
  <si>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</si>
  <si>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</si>
  <si>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</si>
  <si>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</si>
  <si>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</si>
  <si>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</si>
  <si>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</si>
  <si>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</si>
  <si>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</si>
  <si>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</si>
  <si>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</si>
  <si>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</si>
  <si>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</si>
  <si>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SISTEMA DE AGUA POTABLE Y ALCANTARILLADO DE ROMITA,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</si>
</sst>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0" fillId="0" borderId="6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6" xfId="0" applyFill="1" applyBorder="1" applyAlignment="1">
      <alignment horizontal="left" vertical="center" indent="6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indent="6"/>
    </xf>
    <xf numFmtId="0" fontId="0" fillId="0" borderId="0" xfId="0" applyBorder="1"/>
    <xf numFmtId="0" fontId="1" fillId="0" borderId="6" xfId="0" applyFont="1" applyFill="1" applyBorder="1" applyAlignment="1">
      <alignment horizontal="left" indent="3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6"/>
    </xf>
    <xf numFmtId="0" fontId="0" fillId="0" borderId="6" xfId="0" applyFont="1" applyFill="1" applyBorder="1" applyAlignment="1">
      <alignment horizontal="left" vertical="center" wrapText="1" indent="3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Romita,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A11" sqref="A1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x14ac:dyDescent="0.25">
      <c r="A1" s="18" t="s">
        <v>31</v>
      </c>
      <c r="B1" s="19"/>
      <c r="C1" s="19"/>
      <c r="D1" s="19"/>
      <c r="E1" s="19"/>
      <c r="F1" s="19"/>
      <c r="G1" s="20"/>
    </row>
    <row r="2" spans="1:7" x14ac:dyDescent="0.25">
      <c r="A2" s="21" t="s">
        <v>13</v>
      </c>
      <c r="B2" s="22"/>
      <c r="C2" s="22"/>
      <c r="D2" s="22"/>
      <c r="E2" s="22"/>
      <c r="F2" s="22"/>
      <c r="G2" s="23"/>
    </row>
    <row r="3" spans="1:7" x14ac:dyDescent="0.25">
      <c r="A3" s="21" t="s">
        <v>0</v>
      </c>
      <c r="B3" s="22"/>
      <c r="C3" s="22"/>
      <c r="D3" s="22"/>
      <c r="E3" s="22"/>
      <c r="F3" s="22"/>
      <c r="G3" s="23"/>
    </row>
    <row r="4" spans="1:7" x14ac:dyDescent="0.25">
      <c r="A4" s="21" t="s">
        <v>14</v>
      </c>
      <c r="B4" s="22"/>
      <c r="C4" s="22"/>
      <c r="D4" s="22"/>
      <c r="E4" s="22"/>
      <c r="F4" s="22"/>
      <c r="G4" s="23"/>
    </row>
    <row r="5" spans="1:7" x14ac:dyDescent="0.25">
      <c r="A5" s="24" t="s">
        <v>15</v>
      </c>
      <c r="B5" s="13">
        <f>ANIO1P</f>
        <v>2020</v>
      </c>
      <c r="C5" s="26" t="str">
        <f>ANIO2P</f>
        <v>2021 (d)</v>
      </c>
      <c r="D5" s="27" t="str">
        <f>ANIO3P</f>
        <v>2022 (d)</v>
      </c>
      <c r="E5" s="27" t="str">
        <f>ANIO4P</f>
        <v>2023 (d)</v>
      </c>
      <c r="F5" s="27" t="str">
        <f>ANIO5P</f>
        <v>2024 (d)</v>
      </c>
      <c r="G5" s="27" t="str">
        <f>ANIO6P</f>
        <v>2025 (d)</v>
      </c>
    </row>
    <row r="6" spans="1:7" ht="45" x14ac:dyDescent="0.25">
      <c r="A6" s="25"/>
      <c r="B6" s="14" t="s">
        <v>16</v>
      </c>
      <c r="C6" s="29"/>
      <c r="D6" s="28"/>
      <c r="E6" s="28"/>
      <c r="F6" s="28"/>
      <c r="G6" s="28"/>
    </row>
    <row r="7" spans="1:7" x14ac:dyDescent="0.25">
      <c r="A7" s="9" t="s">
        <v>17</v>
      </c>
      <c r="B7" s="15">
        <f>SUM(B8:B19)</f>
        <v>18771970.169999998</v>
      </c>
      <c r="C7" s="15">
        <f t="shared" ref="C7:G7" si="0">SUM(C8:C19)</f>
        <v>19522848.940000001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</row>
    <row r="8" spans="1:7" x14ac:dyDescent="0.25">
      <c r="A8" s="7" t="s">
        <v>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7" t="s">
        <v>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7" t="s">
        <v>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7" t="s">
        <v>18</v>
      </c>
      <c r="B11" s="4">
        <v>17636055.120000001</v>
      </c>
      <c r="C11" s="4">
        <v>18341497.300000001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7" t="s">
        <v>4</v>
      </c>
      <c r="B12" s="4">
        <v>51860.65</v>
      </c>
      <c r="C12" s="4">
        <v>53935.07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5">
      <c r="A13" s="7" t="s">
        <v>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7" t="s">
        <v>19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s="7" t="s">
        <v>20</v>
      </c>
      <c r="B15" s="4">
        <v>390002.5</v>
      </c>
      <c r="C15" s="4">
        <v>405602.6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10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7" t="s">
        <v>6</v>
      </c>
      <c r="B17" s="4">
        <v>694051.9</v>
      </c>
      <c r="C17" s="4">
        <v>721813.97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7" t="s">
        <v>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7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2" t="s">
        <v>23</v>
      </c>
      <c r="B21" s="3">
        <f>SUM(B22:B26)</f>
        <v>0</v>
      </c>
      <c r="C21" s="3">
        <f t="shared" ref="C21:G21" si="1">SUM(C22:C26)</f>
        <v>0</v>
      </c>
      <c r="D21" s="3">
        <f t="shared" si="1"/>
        <v>0</v>
      </c>
      <c r="E21" s="3">
        <f t="shared" si="1"/>
        <v>0</v>
      </c>
      <c r="F21" s="3">
        <f t="shared" si="1"/>
        <v>0</v>
      </c>
      <c r="G21" s="3">
        <f t="shared" si="1"/>
        <v>0</v>
      </c>
    </row>
    <row r="22" spans="1:7" x14ac:dyDescent="0.25">
      <c r="A22" s="7" t="s">
        <v>24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7" t="s">
        <v>25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7" t="s">
        <v>26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16" t="s">
        <v>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7" t="s">
        <v>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2" t="s">
        <v>27</v>
      </c>
      <c r="B28" s="3">
        <f>B29</f>
        <v>0</v>
      </c>
      <c r="C28" s="3">
        <f t="shared" ref="C28:G28" si="2">C29</f>
        <v>0</v>
      </c>
      <c r="D28" s="3">
        <f t="shared" si="2"/>
        <v>0</v>
      </c>
      <c r="E28" s="3">
        <f t="shared" si="2"/>
        <v>0</v>
      </c>
      <c r="F28" s="3">
        <f t="shared" si="2"/>
        <v>0</v>
      </c>
      <c r="G28" s="3">
        <f t="shared" si="2"/>
        <v>0</v>
      </c>
    </row>
    <row r="29" spans="1:7" x14ac:dyDescent="0.25">
      <c r="A29" s="7" t="s">
        <v>10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2" t="s">
        <v>28</v>
      </c>
      <c r="B31" s="3">
        <f>B28+B21+B7</f>
        <v>18771970.169999998</v>
      </c>
      <c r="C31" s="3">
        <f t="shared" ref="C31:F31" si="3">C28+C21+C7</f>
        <v>19522848.940000001</v>
      </c>
      <c r="D31" s="3">
        <f t="shared" si="3"/>
        <v>0</v>
      </c>
      <c r="E31" s="3">
        <f t="shared" si="3"/>
        <v>0</v>
      </c>
      <c r="F31" s="3">
        <f t="shared" si="3"/>
        <v>0</v>
      </c>
      <c r="G31" s="3">
        <f>G28+G21+G7</f>
        <v>0</v>
      </c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2" t="s">
        <v>11</v>
      </c>
      <c r="B33" s="8"/>
      <c r="C33" s="8"/>
      <c r="D33" s="8"/>
      <c r="E33" s="8"/>
      <c r="F33" s="8"/>
      <c r="G33" s="8"/>
    </row>
    <row r="34" spans="1:7" ht="30" x14ac:dyDescent="0.25">
      <c r="A34" s="17" t="s">
        <v>29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ht="30" x14ac:dyDescent="0.25">
      <c r="A35" s="17" t="s">
        <v>12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2" t="s">
        <v>30</v>
      </c>
      <c r="B36" s="3">
        <f>B35+B34</f>
        <v>0</v>
      </c>
      <c r="C36" s="3">
        <f t="shared" ref="C36:F36" si="4">C35+C34</f>
        <v>0</v>
      </c>
      <c r="D36" s="3">
        <f t="shared" si="4"/>
        <v>0</v>
      </c>
      <c r="E36" s="3">
        <f t="shared" si="4"/>
        <v>0</v>
      </c>
      <c r="F36" s="3">
        <f t="shared" si="4"/>
        <v>0</v>
      </c>
      <c r="G36" s="3">
        <f>G35+G34</f>
        <v>0</v>
      </c>
    </row>
    <row r="37" spans="1:7" x14ac:dyDescent="0.25">
      <c r="A37" s="5"/>
      <c r="B37" s="6"/>
      <c r="C37" s="6"/>
      <c r="D37" s="6"/>
      <c r="E37" s="6"/>
      <c r="F37" s="6"/>
      <c r="G37" s="6"/>
    </row>
    <row r="38" spans="1:7" hidden="1" x14ac:dyDescent="0.25">
      <c r="A38" s="11"/>
      <c r="B38" s="11"/>
      <c r="C38" s="11"/>
      <c r="D38" s="11"/>
      <c r="E38" s="11"/>
      <c r="F38" s="11"/>
      <c r="G38" s="11"/>
    </row>
    <row r="39" spans="1:7" hidden="1" x14ac:dyDescent="0.25">
      <c r="A39" s="11"/>
      <c r="B39" s="11"/>
      <c r="C39" s="11"/>
      <c r="D39" s="11"/>
      <c r="E39" s="11"/>
      <c r="F39" s="11"/>
      <c r="G39" s="11"/>
    </row>
    <row r="40" spans="1:7" hidden="1" x14ac:dyDescent="0.25">
      <c r="A40" s="11"/>
      <c r="B40" s="11"/>
      <c r="C40" s="11"/>
      <c r="D40" s="11"/>
      <c r="E40" s="11"/>
      <c r="F40" s="11"/>
      <c r="G40" s="11"/>
    </row>
    <row r="41" spans="1:7" hidden="1" x14ac:dyDescent="0.25">
      <c r="A41" s="11"/>
      <c r="B41" s="11"/>
      <c r="C41" s="11"/>
      <c r="D41" s="11"/>
      <c r="E41" s="11"/>
      <c r="F41" s="11"/>
      <c r="G41" s="11"/>
    </row>
    <row r="42" spans="1:7" hidden="1" x14ac:dyDescent="0.25">
      <c r="A42" s="11"/>
      <c r="B42" s="11"/>
      <c r="C42" s="11"/>
      <c r="D42" s="11"/>
      <c r="E42" s="11"/>
      <c r="F42" s="11"/>
      <c r="G42" s="11"/>
    </row>
    <row r="43" spans="1:7" x14ac:dyDescent="0.25"/>
  </sheetData>
  <mergeCells count="10">
    <mergeCell ref="G5:G6"/>
    <mergeCell ref="A1:G1"/>
    <mergeCell ref="A2:G2"/>
    <mergeCell ref="A3:G3"/>
    <mergeCell ref="A4:G4"/>
    <mergeCell ref="A5:A6"/>
    <mergeCell ref="C5:C6"/>
    <mergeCell ref="D5:D6"/>
    <mergeCell ref="E5:E6"/>
    <mergeCell ref="F5:F6"/>
  </mergeCells>
  <dataValidations count="6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5 (d)" sqref="G5:G6"/>
    <dataValidation allowBlank="1" showInputMessage="1" showErrorMessage="1" prompt="Año 4 (d)" sqref="F5:F6"/>
    <dataValidation allowBlank="1" showInputMessage="1" showErrorMessage="1" prompt="Año 3 (d)" sqref="E5:E6"/>
    <dataValidation allowBlank="1" showInputMessage="1" showErrorMessage="1" prompt="Año 2 (d)" sqref="D5:D6"/>
    <dataValidation allowBlank="1" showInputMessage="1" showErrorMessage="1" prompt="Año 1 (d)" sqref="C5:C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'C:\Users\Contadora\Downloads\[Formatos_Anexo_1_Criterios_LDF.xlsm]Info General'!#REF!</xm:f>
          </x14:formula1>
          <x14:formula2>
            <xm:f>'C:\Users\Contadora\Downloads\[Formatos_Anexo_1_Criterios_LDF.xlsm]Info General'!#REF!</xm:f>
          </x14:formula2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florencio nuñez</cp:lastModifiedBy>
  <dcterms:created xsi:type="dcterms:W3CDTF">2018-11-20T17:29:30Z</dcterms:created>
  <dcterms:modified xsi:type="dcterms:W3CDTF">2019-05-21T04:47:10Z</dcterms:modified>
</cp:coreProperties>
</file>