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2DO. TRIMESTRE 2019\2DO TRIM. 2019 IMPRESOS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D22" i="3" s="1"/>
  <c r="C4" i="3"/>
  <c r="C22" i="3" s="1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D61" i="3" s="1"/>
  <c r="C59" i="3"/>
  <c r="C61" i="3" s="1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<sst xmlns="http://schemas.openxmlformats.org/spreadsheetml/2006/main" count="80" uniqueCount="64">
  <si>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</si>
  <si>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</si>
  <si>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</si>
  <si>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</si>
  <si>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</si>
  <si>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</si>
  <si>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</si>
  <si>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</si>
  <si>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</si>
  <si>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</si>
  <si>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</si>
  <si>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</si>
  <si>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</si>
  <si>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</si>
  <si>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</si>
  <si>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</si>
  <si>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</si>
  <si>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</si>
  <si>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</si>
  <si>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</si>
  <si>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</si>
  <si>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</si>
  <si>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</si>
  <si>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</si>
  <si>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</si>
  <si>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</si>
  <si>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</si>
  <si>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</si>
  <si>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</si>
  <si>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</si>
  <si>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</si>
  <si>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</si>
  <si>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</si>
  <si>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</si>
  <si>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</si>
  <si>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</si>
  <si>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</si>
  <si>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</si>
  <si>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</si>
  <si>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</si>
  <si>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</si>
  <si>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</si>
  <si>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</si>
  <si>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</si>
  <si>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</si>
  <si>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</si>
  <si>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</si>
  <si>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</si>
  <si>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</si>
  <si>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</si>
  <si>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</si>
  <si>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</si>
  <si>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</si>
  <si>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</si>
  <si>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</si>
  <si>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</si>
  <si>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DE AGUA POTABLE Y ALCANTARILLADO DE ROMITA, GTO.
ESTADO DE ACTIVIDADES
Del 1 de Enero AL 30 DE JUNIO DEL 2019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</si>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</sst>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center" wrapText="1"/>
      <protection locked="0"/>
    </xf>
    <xf numFmtId="0" fontId="3" fillId="0" borderId="0" xfId="8" applyFont="1" applyBorder="1" applyAlignment="1" applyProtection="1">
      <alignment horizontal="left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showGridLines="0" tabSelected="1" zoomScaleNormal="100" workbookViewId="0">
      <selection activeCell="B75" sqref="B75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8" t="s">
        <v>56</v>
      </c>
      <c r="B1" s="39"/>
      <c r="C1" s="39"/>
      <c r="D1" s="40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9014200.1699999999</v>
      </c>
      <c r="D4" s="28">
        <f>SUM(D5:D11)</f>
        <v>16017092.25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9009939.8900000006</v>
      </c>
      <c r="D8" s="30">
        <v>15953208.199999999</v>
      </c>
      <c r="E8" s="31">
        <v>4140</v>
      </c>
    </row>
    <row r="9" spans="1:5" x14ac:dyDescent="0.2">
      <c r="A9" s="19"/>
      <c r="B9" s="20" t="s">
        <v>47</v>
      </c>
      <c r="C9" s="29">
        <v>4260.28</v>
      </c>
      <c r="D9" s="30">
        <v>63884.05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41" t="s">
        <v>50</v>
      </c>
      <c r="B12" s="42"/>
      <c r="C12" s="27">
        <f>SUM(C13:C14)</f>
        <v>0</v>
      </c>
      <c r="D12" s="28">
        <f>SUM(D13:D14)</f>
        <v>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9014200.1699999999</v>
      </c>
      <c r="D22" s="3">
        <f>SUM(D4+D12+D15)</f>
        <v>16017092.25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6669440.6500000004</v>
      </c>
      <c r="D25" s="28">
        <f>SUM(D26:D28)</f>
        <v>15409484.66</v>
      </c>
      <c r="E25" s="31" t="s">
        <v>55</v>
      </c>
    </row>
    <row r="26" spans="1:5" x14ac:dyDescent="0.2">
      <c r="A26" s="19"/>
      <c r="B26" s="20" t="s">
        <v>37</v>
      </c>
      <c r="C26" s="29">
        <v>3912354.69</v>
      </c>
      <c r="D26" s="30">
        <v>8631590.4700000007</v>
      </c>
      <c r="E26" s="31">
        <v>5110</v>
      </c>
    </row>
    <row r="27" spans="1:5" x14ac:dyDescent="0.2">
      <c r="A27" s="19"/>
      <c r="B27" s="20" t="s">
        <v>16</v>
      </c>
      <c r="C27" s="29">
        <v>910678.59</v>
      </c>
      <c r="D27" s="30">
        <v>1938453.41</v>
      </c>
      <c r="E27" s="31">
        <v>5120</v>
      </c>
    </row>
    <row r="28" spans="1:5" x14ac:dyDescent="0.2">
      <c r="A28" s="19"/>
      <c r="B28" s="20" t="s">
        <v>17</v>
      </c>
      <c r="C28" s="29">
        <v>1846407.37</v>
      </c>
      <c r="D28" s="30">
        <v>4839440.78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198106.51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198106.51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6669440.6500000004</v>
      </c>
      <c r="D59" s="3">
        <f>SUM(D56+D49+D43+D39+D29+D25)</f>
        <v>15607591.17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2344759.5199999996</v>
      </c>
      <c r="D61" s="28">
        <f>D22-D59</f>
        <v>409501.08000000007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43" t="s">
        <v>57</v>
      </c>
      <c r="B64" s="43"/>
      <c r="C64" s="43"/>
      <c r="D64" s="43"/>
      <c r="E64" s="43"/>
      <c r="F64" s="43"/>
      <c r="G64" s="43"/>
    </row>
    <row r="65" spans="1:7" x14ac:dyDescent="0.2">
      <c r="A65" s="33"/>
      <c r="B65" s="33"/>
      <c r="C65" s="34"/>
      <c r="D65" s="34"/>
      <c r="E65" s="34"/>
      <c r="F65" s="34"/>
      <c r="G65" s="34"/>
    </row>
    <row r="66" spans="1:7" x14ac:dyDescent="0.2">
      <c r="A66" s="33"/>
      <c r="B66" s="33"/>
      <c r="C66" s="34"/>
      <c r="D66" s="34"/>
      <c r="E66" s="34"/>
      <c r="F66" s="34"/>
      <c r="G66" s="34"/>
    </row>
    <row r="67" spans="1:7" x14ac:dyDescent="0.2">
      <c r="A67" s="35"/>
      <c r="B67" s="35"/>
      <c r="C67" s="35"/>
      <c r="D67" s="35"/>
      <c r="E67"/>
      <c r="F67"/>
      <c r="G67" s="34"/>
    </row>
    <row r="68" spans="1:7" x14ac:dyDescent="0.2">
      <c r="A68" s="35" t="s">
        <v>58</v>
      </c>
      <c r="B68" s="33"/>
      <c r="C68" s="35" t="s">
        <v>59</v>
      </c>
      <c r="D68" s="36"/>
      <c r="E68"/>
      <c r="F68"/>
      <c r="G68" s="34"/>
    </row>
    <row r="69" spans="1:7" x14ac:dyDescent="0.2">
      <c r="A69" t="s">
        <v>60</v>
      </c>
      <c r="B69" s="33"/>
      <c r="C69" t="s">
        <v>61</v>
      </c>
      <c r="D69"/>
      <c r="E69"/>
      <c r="F69"/>
      <c r="G69" s="34"/>
    </row>
    <row r="70" spans="1:7" x14ac:dyDescent="0.2">
      <c r="A70" s="44" t="s">
        <v>62</v>
      </c>
      <c r="B70" s="33"/>
      <c r="C70" s="37" t="s">
        <v>63</v>
      </c>
      <c r="D70" s="34"/>
      <c r="E70" s="34"/>
      <c r="F70" s="34"/>
      <c r="G70" s="34"/>
    </row>
  </sheetData>
  <sheetProtection formatCells="0" formatColumns="0" formatRows="0" autoFilter="0"/>
  <mergeCells count="3">
    <mergeCell ref="A1:D1"/>
    <mergeCell ref="A12:B12"/>
    <mergeCell ref="A64:G64"/>
  </mergeCells>
  <printOptions horizontalCentered="1"/>
  <pageMargins left="0.78740157480314965" right="0.59055118110236227" top="0.78740157480314965" bottom="0.78740157480314965" header="0.31496062992125984" footer="0.31496062992125984"/>
  <pageSetup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2019-07-26T15:04:02Z</cp:lastPrinted>
  <dcterms:created xsi:type="dcterms:W3CDTF">2012-12-11T20:29:16Z</dcterms:created>
  <dcterms:modified xsi:type="dcterms:W3CDTF">2019-07-26T15:12:39Z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