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20730" windowHeight="11760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N17" i="5" l="1"/>
  <c r="L17" i="5"/>
  <c r="L20" i="5"/>
  <c r="O20" i="5"/>
  <c r="N20" i="5"/>
  <c r="M20" i="5"/>
  <c r="O19" i="5"/>
  <c r="N19" i="5"/>
  <c r="M19" i="5"/>
  <c r="L19" i="5"/>
  <c r="O18" i="5"/>
  <c r="N18" i="5"/>
  <c r="M18" i="5"/>
  <c r="L18" i="5"/>
  <c r="O17" i="5"/>
  <c r="M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<sst xmlns="http://schemas.openxmlformats.org/spreadsheetml/2006/main" count="94" uniqueCount="46">
  <si>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</si>
  <si>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</si>
  <si>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</si>
  <si>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</si>
  <si>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</si>
  <si>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</si>
  <si>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</si>
  <si>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</si>
  <si>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</si>
  <si>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</si>
  <si>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</si>
  <si>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</si>
  <si>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</si>
  <si>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</si>
  <si>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</si>
  <si>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</si>
  <si>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</si>
  <si>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</si>
  <si>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</si>
  <si>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</si>
  <si>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E0001</t>
  </si>
  <si>
    <t>31120-0101</t>
  </si>
  <si>
    <t>Computadoras</t>
  </si>
  <si>
    <t>Gastos Administrativos</t>
  </si>
  <si>
    <t>Otros mobiliarios</t>
  </si>
  <si>
    <t>Equipo de audio y de video</t>
  </si>
  <si>
    <t>Sist AA calefacción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</si>
  <si>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</si>
  <si>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</si>
  <si>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</si>
  <si>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</si>
  <si>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</si>
  <si>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</si>
  <si>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</si>
  <si>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</si>
  <si>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</si>
  <si>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</si>
  <si>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</si>
  <si>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SISTEMA DE AGUA POTABLE Y ALCANTARILLADO DE ROMITA, GTO.
PROGRAMAS Y PROYECTOS DE INVERSIÓN
DEL 1 DE ENERO AL 31 DE DICIEMBRE DE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</si>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</sst>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1" fontId="0" fillId="0" borderId="8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0" fontId="5" fillId="0" borderId="0" xfId="8" applyFont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>
      <alignment horizontal="left" vertical="top"/>
    </xf>
    <xf numFmtId="0" fontId="5" fillId="0" borderId="0" xfId="8" applyFont="1" applyBorder="1" applyAlignment="1" applyProtection="1">
      <alignment horizontal="left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A26" sqref="A26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43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2:16" s="2" customFormat="1" ht="12.75" customHeight="1" x14ac:dyDescent="0.2">
      <c r="B2" s="19"/>
      <c r="C2" s="19"/>
      <c r="D2" s="19"/>
      <c r="E2" s="19"/>
      <c r="F2" s="20"/>
      <c r="G2" s="21" t="s">
        <v>2</v>
      </c>
      <c r="H2" s="22"/>
      <c r="I2" s="20"/>
      <c r="J2" s="21" t="s">
        <v>8</v>
      </c>
      <c r="K2" s="22"/>
      <c r="L2" s="23" t="s">
        <v>15</v>
      </c>
      <c r="M2" s="22"/>
      <c r="N2" s="24" t="s">
        <v>14</v>
      </c>
      <c r="O2" s="25"/>
    </row>
    <row r="3" spans="2:16" s="2" customFormat="1" ht="21.95" customHeight="1" x14ac:dyDescent="0.2">
      <c r="B3" s="26" t="s">
        <v>16</v>
      </c>
      <c r="C3" s="26" t="s">
        <v>0</v>
      </c>
      <c r="D3" s="26" t="s">
        <v>5</v>
      </c>
      <c r="E3" s="26" t="s">
        <v>1</v>
      </c>
      <c r="F3" s="27" t="s">
        <v>3</v>
      </c>
      <c r="G3" s="27" t="s">
        <v>4</v>
      </c>
      <c r="H3" s="27" t="s">
        <v>6</v>
      </c>
      <c r="I3" s="27" t="s">
        <v>9</v>
      </c>
      <c r="J3" s="27" t="s">
        <v>4</v>
      </c>
      <c r="K3" s="27" t="s">
        <v>7</v>
      </c>
      <c r="L3" s="28" t="s">
        <v>10</v>
      </c>
      <c r="M3" s="28" t="s">
        <v>11</v>
      </c>
      <c r="N3" s="29" t="s">
        <v>12</v>
      </c>
      <c r="O3" s="29" t="s">
        <v>13</v>
      </c>
    </row>
    <row r="4" spans="2:16" x14ac:dyDescent="0.2">
      <c r="B4" s="4" t="s">
        <v>17</v>
      </c>
      <c r="C4" s="5" t="s">
        <v>18</v>
      </c>
      <c r="D4" s="5" t="s">
        <v>18</v>
      </c>
      <c r="E4" s="5" t="s">
        <v>19</v>
      </c>
      <c r="F4" s="10">
        <v>375002.4</v>
      </c>
      <c r="G4" s="10">
        <v>375002.4</v>
      </c>
      <c r="H4" s="10">
        <v>0</v>
      </c>
      <c r="I4" s="34">
        <v>1</v>
      </c>
      <c r="J4" s="34">
        <v>1</v>
      </c>
      <c r="K4" s="34">
        <v>0</v>
      </c>
      <c r="L4" s="10">
        <f>H4/F4</f>
        <v>0</v>
      </c>
      <c r="M4" s="10">
        <f>+H4/G4</f>
        <v>0</v>
      </c>
      <c r="N4" s="10">
        <f>K4/I4</f>
        <v>0</v>
      </c>
      <c r="O4" s="11">
        <f>+K4/J4</f>
        <v>0</v>
      </c>
    </row>
    <row r="5" spans="2:16" x14ac:dyDescent="0.2">
      <c r="B5" s="6" t="s">
        <v>20</v>
      </c>
      <c r="C5" s="7" t="s">
        <v>23</v>
      </c>
      <c r="D5" s="7" t="s">
        <v>22</v>
      </c>
      <c r="E5" s="7" t="s">
        <v>21</v>
      </c>
      <c r="F5" s="7">
        <v>7990.49</v>
      </c>
      <c r="G5" s="7">
        <v>244114.41</v>
      </c>
      <c r="H5" s="31">
        <v>0</v>
      </c>
      <c r="I5" s="35">
        <v>1</v>
      </c>
      <c r="J5" s="35">
        <v>2</v>
      </c>
      <c r="K5" s="35">
        <v>2</v>
      </c>
      <c r="L5" s="31">
        <f t="shared" ref="L5:L19" si="0">H5/F5</f>
        <v>0</v>
      </c>
      <c r="M5" s="31">
        <f t="shared" ref="M5:M20" si="1">+H5/G5</f>
        <v>0</v>
      </c>
      <c r="N5" s="31">
        <f t="shared" ref="N5:N20" si="2">K5/I5</f>
        <v>2</v>
      </c>
      <c r="O5" s="36">
        <f t="shared" ref="O5:O20" si="3">+K5/J5</f>
        <v>1</v>
      </c>
      <c r="P5" s="7"/>
    </row>
    <row r="6" spans="2:16" x14ac:dyDescent="0.2">
      <c r="B6" s="6" t="s">
        <v>20</v>
      </c>
      <c r="C6" s="7" t="s">
        <v>23</v>
      </c>
      <c r="D6" s="7" t="s">
        <v>24</v>
      </c>
      <c r="E6" s="7" t="s">
        <v>21</v>
      </c>
      <c r="F6" s="30">
        <v>26041.53</v>
      </c>
      <c r="G6" s="30">
        <v>3878.45</v>
      </c>
      <c r="H6" s="31">
        <v>0</v>
      </c>
      <c r="I6" s="35">
        <v>1</v>
      </c>
      <c r="J6" s="35">
        <v>1</v>
      </c>
      <c r="K6" s="35">
        <v>0</v>
      </c>
      <c r="L6" s="31">
        <f t="shared" si="0"/>
        <v>0</v>
      </c>
      <c r="M6" s="31">
        <f t="shared" si="1"/>
        <v>0</v>
      </c>
      <c r="N6" s="31">
        <f t="shared" si="2"/>
        <v>0</v>
      </c>
      <c r="O6" s="36">
        <f t="shared" si="3"/>
        <v>0</v>
      </c>
      <c r="P6" s="7"/>
    </row>
    <row r="7" spans="2:16" x14ac:dyDescent="0.2">
      <c r="B7" s="6" t="s">
        <v>20</v>
      </c>
      <c r="C7" s="7" t="s">
        <v>23</v>
      </c>
      <c r="D7" s="7" t="s">
        <v>25</v>
      </c>
      <c r="E7" s="7" t="s">
        <v>21</v>
      </c>
      <c r="F7" s="30">
        <v>4284.8</v>
      </c>
      <c r="G7" s="30">
        <v>4284.8</v>
      </c>
      <c r="H7" s="31">
        <v>0</v>
      </c>
      <c r="I7" s="35">
        <v>1</v>
      </c>
      <c r="J7" s="35">
        <v>1</v>
      </c>
      <c r="K7" s="35">
        <v>0</v>
      </c>
      <c r="L7" s="31">
        <f t="shared" si="0"/>
        <v>0</v>
      </c>
      <c r="M7" s="31">
        <f t="shared" si="1"/>
        <v>0</v>
      </c>
      <c r="N7" s="31">
        <f t="shared" si="2"/>
        <v>0</v>
      </c>
      <c r="O7" s="36">
        <f t="shared" si="3"/>
        <v>0</v>
      </c>
      <c r="P7" s="7"/>
    </row>
    <row r="8" spans="2:16" x14ac:dyDescent="0.2">
      <c r="B8" s="6" t="s">
        <v>20</v>
      </c>
      <c r="C8" s="7" t="s">
        <v>23</v>
      </c>
      <c r="D8" s="7" t="s">
        <v>26</v>
      </c>
      <c r="E8" s="7" t="s">
        <v>21</v>
      </c>
      <c r="F8" s="30">
        <v>5922.5</v>
      </c>
      <c r="G8" s="30">
        <v>5922.5</v>
      </c>
      <c r="H8" s="31">
        <v>0</v>
      </c>
      <c r="I8" s="35">
        <v>1</v>
      </c>
      <c r="J8" s="35">
        <v>1</v>
      </c>
      <c r="K8" s="35">
        <v>0</v>
      </c>
      <c r="L8" s="31">
        <f t="shared" si="0"/>
        <v>0</v>
      </c>
      <c r="M8" s="31">
        <f t="shared" si="1"/>
        <v>0</v>
      </c>
      <c r="N8" s="31">
        <f t="shared" si="2"/>
        <v>0</v>
      </c>
      <c r="O8" s="36">
        <f t="shared" si="3"/>
        <v>0</v>
      </c>
      <c r="P8" s="7"/>
    </row>
    <row r="9" spans="2:16" x14ac:dyDescent="0.2">
      <c r="B9" s="6" t="s">
        <v>20</v>
      </c>
      <c r="C9" s="7" t="s">
        <v>23</v>
      </c>
      <c r="D9" s="7" t="s">
        <v>27</v>
      </c>
      <c r="E9" s="7" t="s">
        <v>21</v>
      </c>
      <c r="F9" s="30">
        <v>4284.8</v>
      </c>
      <c r="G9" s="30">
        <v>4284.8</v>
      </c>
      <c r="H9" s="31">
        <v>0</v>
      </c>
      <c r="I9" s="35">
        <v>1</v>
      </c>
      <c r="J9" s="35">
        <v>1</v>
      </c>
      <c r="K9" s="35">
        <v>0</v>
      </c>
      <c r="L9" s="31">
        <f t="shared" si="0"/>
        <v>0</v>
      </c>
      <c r="M9" s="31">
        <f t="shared" si="1"/>
        <v>0</v>
      </c>
      <c r="N9" s="31">
        <f t="shared" si="2"/>
        <v>0</v>
      </c>
      <c r="O9" s="36">
        <f t="shared" si="3"/>
        <v>0</v>
      </c>
      <c r="P9" s="7"/>
    </row>
    <row r="10" spans="2:16" x14ac:dyDescent="0.2">
      <c r="B10" s="6" t="s">
        <v>20</v>
      </c>
      <c r="C10" s="7" t="s">
        <v>23</v>
      </c>
      <c r="D10" s="7" t="s">
        <v>28</v>
      </c>
      <c r="E10" s="7" t="s">
        <v>21</v>
      </c>
      <c r="F10" s="30">
        <v>5913.07</v>
      </c>
      <c r="G10" s="30">
        <v>5913.07</v>
      </c>
      <c r="H10" s="31">
        <v>0</v>
      </c>
      <c r="I10" s="35">
        <v>1</v>
      </c>
      <c r="J10" s="35">
        <v>1</v>
      </c>
      <c r="K10" s="35">
        <v>0</v>
      </c>
      <c r="L10" s="31">
        <f t="shared" si="0"/>
        <v>0</v>
      </c>
      <c r="M10" s="31">
        <f t="shared" si="1"/>
        <v>0</v>
      </c>
      <c r="N10" s="31">
        <f t="shared" si="2"/>
        <v>0</v>
      </c>
      <c r="O10" s="36">
        <f t="shared" si="3"/>
        <v>0</v>
      </c>
      <c r="P10" s="7"/>
    </row>
    <row r="11" spans="2:16" x14ac:dyDescent="0.2">
      <c r="B11" s="6" t="s">
        <v>34</v>
      </c>
      <c r="C11" s="7" t="s">
        <v>33</v>
      </c>
      <c r="D11" s="7" t="s">
        <v>22</v>
      </c>
      <c r="E11" s="7" t="s">
        <v>19</v>
      </c>
      <c r="F11" s="31">
        <v>14086.28</v>
      </c>
      <c r="G11" s="31">
        <v>18100</v>
      </c>
      <c r="H11" s="7">
        <v>0</v>
      </c>
      <c r="I11" s="35">
        <v>1</v>
      </c>
      <c r="J11" s="35">
        <v>2</v>
      </c>
      <c r="K11" s="35">
        <v>2</v>
      </c>
      <c r="L11" s="31">
        <f t="shared" si="0"/>
        <v>0</v>
      </c>
      <c r="M11" s="31">
        <f t="shared" si="1"/>
        <v>0</v>
      </c>
      <c r="N11" s="31">
        <f t="shared" si="2"/>
        <v>2</v>
      </c>
      <c r="O11" s="36">
        <f t="shared" si="3"/>
        <v>1</v>
      </c>
      <c r="P11" s="7"/>
    </row>
    <row r="12" spans="2:16" x14ac:dyDescent="0.2">
      <c r="B12" s="6" t="s">
        <v>34</v>
      </c>
      <c r="C12" s="7" t="s">
        <v>33</v>
      </c>
      <c r="D12" s="7" t="s">
        <v>29</v>
      </c>
      <c r="E12" s="7" t="s">
        <v>19</v>
      </c>
      <c r="F12" s="31">
        <v>5150</v>
      </c>
      <c r="G12" s="31">
        <v>5150</v>
      </c>
      <c r="H12" s="7">
        <v>0</v>
      </c>
      <c r="I12" s="35">
        <v>1</v>
      </c>
      <c r="J12" s="35">
        <v>1</v>
      </c>
      <c r="K12" s="35">
        <v>0</v>
      </c>
      <c r="L12" s="31">
        <f t="shared" si="0"/>
        <v>0</v>
      </c>
      <c r="M12" s="31">
        <f t="shared" si="1"/>
        <v>0</v>
      </c>
      <c r="N12" s="31">
        <f t="shared" si="2"/>
        <v>0</v>
      </c>
      <c r="O12" s="36">
        <f t="shared" si="3"/>
        <v>0</v>
      </c>
      <c r="P12" s="7"/>
    </row>
    <row r="13" spans="2:16" x14ac:dyDescent="0.2">
      <c r="B13" s="6" t="s">
        <v>34</v>
      </c>
      <c r="C13" s="7" t="s">
        <v>33</v>
      </c>
      <c r="D13" s="7" t="s">
        <v>27</v>
      </c>
      <c r="E13" s="7" t="s">
        <v>19</v>
      </c>
      <c r="F13" s="31">
        <v>5250.99</v>
      </c>
      <c r="G13" s="31">
        <v>5250.99</v>
      </c>
      <c r="H13" s="7">
        <v>0</v>
      </c>
      <c r="I13" s="35">
        <v>1</v>
      </c>
      <c r="J13" s="35">
        <v>1</v>
      </c>
      <c r="K13" s="35">
        <v>0</v>
      </c>
      <c r="L13" s="31">
        <f t="shared" si="0"/>
        <v>0</v>
      </c>
      <c r="M13" s="31">
        <f t="shared" si="1"/>
        <v>0</v>
      </c>
      <c r="N13" s="31">
        <f t="shared" si="2"/>
        <v>0</v>
      </c>
      <c r="O13" s="36">
        <f t="shared" si="3"/>
        <v>0</v>
      </c>
      <c r="P13" s="7"/>
    </row>
    <row r="14" spans="2:16" x14ac:dyDescent="0.2">
      <c r="B14" s="6" t="s">
        <v>34</v>
      </c>
      <c r="C14" s="7" t="s">
        <v>33</v>
      </c>
      <c r="D14" s="7" t="s">
        <v>30</v>
      </c>
      <c r="E14" s="7" t="s">
        <v>19</v>
      </c>
      <c r="F14" s="31">
        <v>45732</v>
      </c>
      <c r="G14" s="31">
        <v>8280.17</v>
      </c>
      <c r="H14" s="31">
        <v>0</v>
      </c>
      <c r="I14" s="35">
        <v>5</v>
      </c>
      <c r="J14" s="35">
        <v>5</v>
      </c>
      <c r="K14" s="35">
        <v>1</v>
      </c>
      <c r="L14" s="31">
        <f t="shared" si="0"/>
        <v>0</v>
      </c>
      <c r="M14" s="31">
        <f t="shared" si="1"/>
        <v>0</v>
      </c>
      <c r="N14" s="31">
        <f t="shared" si="2"/>
        <v>0.2</v>
      </c>
      <c r="O14" s="36">
        <f t="shared" si="3"/>
        <v>0.2</v>
      </c>
      <c r="P14" s="7"/>
    </row>
    <row r="15" spans="2:16" x14ac:dyDescent="0.2">
      <c r="B15" s="6" t="s">
        <v>34</v>
      </c>
      <c r="C15" s="7" t="s">
        <v>33</v>
      </c>
      <c r="D15" s="7" t="s">
        <v>31</v>
      </c>
      <c r="E15" s="7" t="s">
        <v>19</v>
      </c>
      <c r="F15" s="31">
        <v>16068</v>
      </c>
      <c r="G15" s="31">
        <v>97298.52</v>
      </c>
      <c r="H15" s="31">
        <v>0</v>
      </c>
      <c r="I15" s="35">
        <v>3</v>
      </c>
      <c r="J15" s="35">
        <v>6</v>
      </c>
      <c r="K15" s="35">
        <v>6</v>
      </c>
      <c r="L15" s="31">
        <f t="shared" si="0"/>
        <v>0</v>
      </c>
      <c r="M15" s="31">
        <f t="shared" si="1"/>
        <v>0</v>
      </c>
      <c r="N15" s="31">
        <f t="shared" si="2"/>
        <v>2</v>
      </c>
      <c r="O15" s="36">
        <f t="shared" si="3"/>
        <v>1</v>
      </c>
      <c r="P15" s="7"/>
    </row>
    <row r="16" spans="2:16" x14ac:dyDescent="0.2">
      <c r="B16" s="6" t="s">
        <v>34</v>
      </c>
      <c r="C16" s="7" t="s">
        <v>33</v>
      </c>
      <c r="D16" s="7" t="s">
        <v>32</v>
      </c>
      <c r="E16" s="7" t="s">
        <v>19</v>
      </c>
      <c r="F16" s="31">
        <v>109262.39999999999</v>
      </c>
      <c r="G16" s="31">
        <v>56450.43</v>
      </c>
      <c r="H16" s="31">
        <v>0</v>
      </c>
      <c r="I16" s="35">
        <v>2</v>
      </c>
      <c r="J16" s="35">
        <v>2</v>
      </c>
      <c r="K16" s="35">
        <v>1</v>
      </c>
      <c r="L16" s="31">
        <f t="shared" si="0"/>
        <v>0</v>
      </c>
      <c r="M16" s="31">
        <f t="shared" si="1"/>
        <v>0</v>
      </c>
      <c r="N16" s="31">
        <f t="shared" si="2"/>
        <v>0.5</v>
      </c>
      <c r="O16" s="36">
        <f t="shared" si="3"/>
        <v>0.5</v>
      </c>
      <c r="P16" s="7"/>
    </row>
    <row r="17" spans="2:16" x14ac:dyDescent="0.2">
      <c r="B17" s="6" t="s">
        <v>36</v>
      </c>
      <c r="C17" s="7" t="s">
        <v>37</v>
      </c>
      <c r="D17" s="7" t="s">
        <v>22</v>
      </c>
      <c r="E17" s="7" t="s">
        <v>35</v>
      </c>
      <c r="F17" s="31">
        <v>5998.72</v>
      </c>
      <c r="G17" s="31">
        <v>5357.03</v>
      </c>
      <c r="H17" s="31">
        <v>0</v>
      </c>
      <c r="I17" s="35">
        <v>3</v>
      </c>
      <c r="J17" s="35">
        <v>2</v>
      </c>
      <c r="K17" s="35">
        <v>2</v>
      </c>
      <c r="L17" s="31">
        <f>H17/F17</f>
        <v>0</v>
      </c>
      <c r="M17" s="31">
        <f t="shared" si="1"/>
        <v>0</v>
      </c>
      <c r="N17" s="31">
        <f>K17/I17</f>
        <v>0.66666666666666663</v>
      </c>
      <c r="O17" s="36">
        <f t="shared" si="3"/>
        <v>1</v>
      </c>
      <c r="P17" s="7"/>
    </row>
    <row r="18" spans="2:16" x14ac:dyDescent="0.2">
      <c r="B18" s="6" t="s">
        <v>36</v>
      </c>
      <c r="C18" s="7" t="s">
        <v>37</v>
      </c>
      <c r="D18" s="7" t="s">
        <v>27</v>
      </c>
      <c r="E18" s="7" t="s">
        <v>35</v>
      </c>
      <c r="F18" s="31">
        <v>2142.4</v>
      </c>
      <c r="G18" s="31">
        <v>2142.4</v>
      </c>
      <c r="H18" s="31">
        <v>0</v>
      </c>
      <c r="I18" s="35">
        <v>1</v>
      </c>
      <c r="J18" s="35">
        <v>1</v>
      </c>
      <c r="K18" s="35">
        <v>0</v>
      </c>
      <c r="L18" s="31">
        <f t="shared" si="0"/>
        <v>0</v>
      </c>
      <c r="M18" s="31">
        <f t="shared" si="1"/>
        <v>0</v>
      </c>
      <c r="N18" s="31">
        <f t="shared" si="2"/>
        <v>0</v>
      </c>
      <c r="O18" s="36">
        <f t="shared" si="3"/>
        <v>0</v>
      </c>
      <c r="P18" s="7"/>
    </row>
    <row r="19" spans="2:16" x14ac:dyDescent="0.2">
      <c r="B19" s="6" t="s">
        <v>36</v>
      </c>
      <c r="C19" s="7" t="s">
        <v>37</v>
      </c>
      <c r="D19" s="7" t="s">
        <v>31</v>
      </c>
      <c r="E19" s="7" t="s">
        <v>35</v>
      </c>
      <c r="F19" s="31">
        <v>18441.12</v>
      </c>
      <c r="G19" s="31">
        <v>18441.12</v>
      </c>
      <c r="H19" s="31">
        <v>0</v>
      </c>
      <c r="I19" s="35">
        <v>1</v>
      </c>
      <c r="J19" s="35">
        <v>1</v>
      </c>
      <c r="K19" s="35">
        <v>0</v>
      </c>
      <c r="L19" s="31">
        <f t="shared" si="0"/>
        <v>0</v>
      </c>
      <c r="M19" s="31">
        <f t="shared" si="1"/>
        <v>0</v>
      </c>
      <c r="N19" s="31">
        <f t="shared" si="2"/>
        <v>0</v>
      </c>
      <c r="O19" s="36">
        <f t="shared" si="3"/>
        <v>0</v>
      </c>
      <c r="P19" s="7"/>
    </row>
    <row r="20" spans="2:16" x14ac:dyDescent="0.2">
      <c r="B20" s="6" t="s">
        <v>36</v>
      </c>
      <c r="C20" s="7" t="s">
        <v>37</v>
      </c>
      <c r="D20" s="7" t="s">
        <v>32</v>
      </c>
      <c r="E20" s="7" t="s">
        <v>35</v>
      </c>
      <c r="F20" s="31">
        <v>79001</v>
      </c>
      <c r="G20" s="31">
        <v>114163</v>
      </c>
      <c r="H20" s="31">
        <v>0</v>
      </c>
      <c r="I20" s="35">
        <v>1</v>
      </c>
      <c r="J20" s="35">
        <v>2</v>
      </c>
      <c r="K20" s="35">
        <v>0</v>
      </c>
      <c r="L20" s="31">
        <f>H20/F20</f>
        <v>0</v>
      </c>
      <c r="M20" s="31">
        <f t="shared" si="1"/>
        <v>0</v>
      </c>
      <c r="N20" s="31">
        <f t="shared" si="2"/>
        <v>0</v>
      </c>
      <c r="O20" s="36">
        <f t="shared" si="3"/>
        <v>0</v>
      </c>
      <c r="P20" s="7"/>
    </row>
    <row r="21" spans="2:16" x14ac:dyDescent="0.2">
      <c r="B21" s="6"/>
      <c r="C21" s="7"/>
      <c r="D21" s="7"/>
      <c r="E21" s="7"/>
      <c r="F21" s="31"/>
      <c r="G21" s="31"/>
      <c r="H21" s="31"/>
      <c r="I21" s="31"/>
      <c r="J21" s="7"/>
      <c r="K21" s="7"/>
      <c r="L21" s="31"/>
      <c r="M21" s="31"/>
      <c r="N21" s="31"/>
      <c r="O21" s="31"/>
      <c r="P21" s="6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31"/>
      <c r="M22" s="31"/>
      <c r="N22" s="31"/>
      <c r="O22" s="31"/>
      <c r="P22" s="6"/>
    </row>
    <row r="23" spans="2:16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32"/>
      <c r="M23" s="32"/>
      <c r="N23" s="32"/>
      <c r="O23" s="33"/>
      <c r="P23" s="6"/>
    </row>
    <row r="25" spans="2:16" x14ac:dyDescent="0.2">
      <c r="B25" s="12"/>
      <c r="C25" s="13"/>
      <c r="D25" s="13"/>
      <c r="E25" s="14"/>
    </row>
    <row r="26" spans="2:16" x14ac:dyDescent="0.2">
      <c r="B26" s="15"/>
      <c r="C26" s="38" t="s">
        <v>39</v>
      </c>
      <c r="D26" s="39"/>
      <c r="E26" s="40"/>
      <c r="F26" s="40"/>
    </row>
    <row r="27" spans="2:16" x14ac:dyDescent="0.2">
      <c r="B27" s="15"/>
      <c r="C27" s="41"/>
      <c r="D27" s="42"/>
      <c r="E27" s="40"/>
      <c r="F27" s="40"/>
    </row>
    <row r="28" spans="2:16" x14ac:dyDescent="0.2">
      <c r="B28" s="15"/>
      <c r="C28" s="41"/>
      <c r="D28" s="42"/>
      <c r="E28" s="40"/>
      <c r="F28" s="40"/>
    </row>
    <row r="29" spans="2:16" x14ac:dyDescent="0.2">
      <c r="B29" s="16"/>
      <c r="D29" s="3" t="s">
        <v>40</v>
      </c>
      <c r="G29" s="3" t="s">
        <v>41</v>
      </c>
      <c r="H29" s="40"/>
    </row>
    <row r="30" spans="2:16" x14ac:dyDescent="0.2">
      <c r="B30" s="3"/>
      <c r="D30" s="40" t="s">
        <v>42</v>
      </c>
      <c r="G30" s="40" t="s">
        <v>43</v>
      </c>
      <c r="H30" s="40"/>
    </row>
    <row r="31" spans="2:16" s="17" customFormat="1" x14ac:dyDescent="0.2">
      <c r="B31" s="3"/>
      <c r="D31" s="37" t="s">
        <v>44</v>
      </c>
      <c r="G31" s="18" t="s">
        <v>45</v>
      </c>
      <c r="H31" s="40"/>
      <c r="I31" s="3"/>
      <c r="K31" s="15"/>
    </row>
    <row r="32" spans="2:16" s="17" customFormat="1" x14ac:dyDescent="0.2">
      <c r="B32" s="47"/>
      <c r="C32" s="47"/>
      <c r="G32" s="18"/>
      <c r="K32" s="15"/>
    </row>
    <row r="33" spans="2:11" s="17" customFormat="1" x14ac:dyDescent="0.2">
      <c r="B33" s="46"/>
      <c r="C33" s="46"/>
      <c r="G33"/>
      <c r="H33" s="15"/>
      <c r="I33" s="15"/>
      <c r="K33" s="15"/>
    </row>
    <row r="34" spans="2:11" x14ac:dyDescent="0.2">
      <c r="B34" s="15"/>
      <c r="C34" s="13"/>
      <c r="D34" s="13"/>
      <c r="E34" s="14"/>
    </row>
    <row r="35" spans="2:11" x14ac:dyDescent="0.2">
      <c r="B35" s="15"/>
      <c r="C35" s="13"/>
      <c r="D35" s="13"/>
      <c r="E35" s="14"/>
      <c r="F35" s="30"/>
    </row>
    <row r="36" spans="2:11" x14ac:dyDescent="0.2">
      <c r="B36" s="15"/>
      <c r="C36" s="13"/>
      <c r="D36" s="13"/>
      <c r="E36" s="14"/>
      <c r="F36" s="30"/>
    </row>
    <row r="37" spans="2:11" x14ac:dyDescent="0.2">
      <c r="B37" s="15"/>
      <c r="C37" s="13"/>
      <c r="D37" s="13"/>
      <c r="E37" s="14"/>
      <c r="F37" s="30"/>
    </row>
    <row r="38" spans="2:11" x14ac:dyDescent="0.2">
      <c r="B38" s="15"/>
      <c r="C38" s="13"/>
      <c r="D38" s="13"/>
      <c r="E38" s="14"/>
      <c r="F38" s="30"/>
    </row>
    <row r="39" spans="2:11" x14ac:dyDescent="0.2">
      <c r="B39" s="15"/>
      <c r="D39" s="13"/>
      <c r="E39" s="14"/>
      <c r="F39" s="30"/>
    </row>
    <row r="40" spans="2:11" x14ac:dyDescent="0.2">
      <c r="B40" s="15"/>
      <c r="D40" s="13"/>
      <c r="E40" s="14"/>
    </row>
    <row r="41" spans="2:11" x14ac:dyDescent="0.2">
      <c r="B41" s="15"/>
      <c r="D41" s="13"/>
      <c r="E41" s="14"/>
    </row>
    <row r="42" spans="2:11" x14ac:dyDescent="0.2">
      <c r="B42" s="15"/>
      <c r="C42" s="13"/>
      <c r="D42" s="13"/>
      <c r="E42" s="14"/>
    </row>
    <row r="43" spans="2:11" x14ac:dyDescent="0.2">
      <c r="B43" s="3"/>
    </row>
  </sheetData>
  <mergeCells count="3">
    <mergeCell ref="B1:O1"/>
    <mergeCell ref="B33:C33"/>
    <mergeCell ref="B32:C32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2020-01-31T01:36:00Z</cp:lastPrinted>
  <dcterms:created xsi:type="dcterms:W3CDTF">2014-10-22T05:35:08Z</dcterms:created>
  <dcterms:modified xsi:type="dcterms:W3CDTF">2020-01-31T01:36:01Z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