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1ER.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<sst xmlns="http://schemas.openxmlformats.org/spreadsheetml/2006/main" count="80" uniqueCount="64">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</sst>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topLeftCell="A46" zoomScaleNormal="100" workbookViewId="0">
      <selection activeCell="B66" sqref="B6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4" t="s">
        <v>56</v>
      </c>
      <c r="B1" s="45"/>
      <c r="C1" s="45"/>
      <c r="D1" s="4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5026154.8</v>
      </c>
      <c r="D4" s="28">
        <f>SUM(D5:D11)</f>
        <v>18192421.57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18187765.719999999</v>
      </c>
      <c r="E8" s="31">
        <v>4140</v>
      </c>
    </row>
    <row r="9" spans="1:5" x14ac:dyDescent="0.2">
      <c r="A9" s="19"/>
      <c r="B9" s="20" t="s">
        <v>47</v>
      </c>
      <c r="C9" s="29">
        <v>1488.59</v>
      </c>
      <c r="D9" s="30">
        <v>4655.8500000000004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5024666.21</v>
      </c>
      <c r="D11" s="30">
        <v>0</v>
      </c>
      <c r="E11" s="31">
        <v>4170</v>
      </c>
    </row>
    <row r="12" spans="1:5" ht="34.5" customHeight="1" x14ac:dyDescent="0.2">
      <c r="A12" s="47" t="s">
        <v>50</v>
      </c>
      <c r="B12" s="48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5114.1899999999996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5114.1899999999996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5026154.8</v>
      </c>
      <c r="D22" s="3">
        <f>SUM(D4+D12+D15)</f>
        <v>18197535.760000002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3688997.1399999997</v>
      </c>
      <c r="D25" s="28">
        <f>SUM(D26:D28)</f>
        <v>16160505.82</v>
      </c>
      <c r="E25" s="31" t="s">
        <v>55</v>
      </c>
    </row>
    <row r="26" spans="1:5" x14ac:dyDescent="0.2">
      <c r="A26" s="19"/>
      <c r="B26" s="20" t="s">
        <v>37</v>
      </c>
      <c r="C26" s="29">
        <v>2318514.5699999998</v>
      </c>
      <c r="D26" s="30">
        <v>9563131.0600000005</v>
      </c>
      <c r="E26" s="31">
        <v>5110</v>
      </c>
    </row>
    <row r="27" spans="1:5" x14ac:dyDescent="0.2">
      <c r="A27" s="19"/>
      <c r="B27" s="20" t="s">
        <v>16</v>
      </c>
      <c r="C27" s="29">
        <v>391607.44</v>
      </c>
      <c r="D27" s="30">
        <v>1958640.74</v>
      </c>
      <c r="E27" s="31">
        <v>5120</v>
      </c>
    </row>
    <row r="28" spans="1:5" x14ac:dyDescent="0.2">
      <c r="A28" s="19"/>
      <c r="B28" s="20" t="s">
        <v>17</v>
      </c>
      <c r="C28" s="29">
        <v>978875.13</v>
      </c>
      <c r="D28" s="30">
        <v>4638734.0199999996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120000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120000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185656.09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185656.09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3688997.1399999997</v>
      </c>
      <c r="D59" s="3">
        <f>SUM(D56+D49+D43+D39+D29+D25)</f>
        <v>16466161.91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1337157.6600000001</v>
      </c>
      <c r="D61" s="28">
        <f>D22-D59</f>
        <v>1731373.8500000015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3" t="s">
        <v>57</v>
      </c>
      <c r="C64" s="34"/>
      <c r="D64" s="34"/>
      <c r="E64" s="34"/>
      <c r="F64" s="35"/>
    </row>
    <row r="65" spans="2:6" x14ac:dyDescent="0.2">
      <c r="B65" s="36"/>
      <c r="C65" s="37"/>
      <c r="D65" s="34"/>
      <c r="E65" s="34"/>
      <c r="F65" s="35"/>
    </row>
    <row r="66" spans="2:6" x14ac:dyDescent="0.2">
      <c r="B66" s="36"/>
      <c r="C66" s="37"/>
      <c r="D66" s="34"/>
      <c r="E66" s="34"/>
      <c r="F66" s="35"/>
    </row>
    <row r="67" spans="2:6" x14ac:dyDescent="0.2">
      <c r="B67" s="36"/>
      <c r="C67" s="37"/>
      <c r="D67" s="34"/>
      <c r="E67" s="34"/>
      <c r="F67" s="35"/>
    </row>
    <row r="68" spans="2:6" x14ac:dyDescent="0.2">
      <c r="B68" s="36"/>
      <c r="C68" s="37"/>
      <c r="D68" s="34"/>
      <c r="E68" s="34"/>
      <c r="F68" s="35"/>
    </row>
    <row r="69" spans="2:6" x14ac:dyDescent="0.2">
      <c r="B69" s="38" t="s">
        <v>58</v>
      </c>
      <c r="C69" s="38" t="s">
        <v>59</v>
      </c>
      <c r="D69" s="40"/>
      <c r="E69" s="35"/>
    </row>
    <row r="70" spans="2:6" x14ac:dyDescent="0.2">
      <c r="B70" s="41" t="s">
        <v>60</v>
      </c>
      <c r="C70" s="41" t="s">
        <v>61</v>
      </c>
      <c r="D70" s="41"/>
      <c r="E70" s="35"/>
    </row>
    <row r="71" spans="2:6" x14ac:dyDescent="0.2">
      <c r="B71" s="42" t="s">
        <v>62</v>
      </c>
      <c r="C71" s="43" t="s">
        <v>63</v>
      </c>
      <c r="D71" s="35"/>
      <c r="E71" s="35"/>
    </row>
    <row r="72" spans="2:6" x14ac:dyDescent="0.2">
      <c r="B72" s="39"/>
      <c r="C72" s="35"/>
      <c r="D72" s="35"/>
      <c r="E72" s="35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florencio nuñez</cp:lastModifiedBy>
  <cp:lastPrinted>2018-03-04T05:17:13Z</cp:lastPrinted>
  <dcterms:created xsi:type="dcterms:W3CDTF">2012-12-11T20:29:16Z</dcterms:created>
  <dcterms:modified xsi:type="dcterms:W3CDTF">2020-04-29T03:50:01Z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