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Egresos 2017" sheetId="26" r:id="rId2"/>
  </sheets>
  <calcPr calcId="145621"/>
</workbook>
</file>

<file path=xl/calcChain.xml><?xml version="1.0" encoding="utf-8"?>
<calcChain xmlns="http://schemas.openxmlformats.org/spreadsheetml/2006/main">
  <c r="F11" i="26" l="1"/>
  <c r="G11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E29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<sst xmlns="http://schemas.openxmlformats.org/spreadsheetml/2006/main" count="139" uniqueCount="138">
  <si>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</si>
  <si>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</si>
  <si>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</si>
  <si>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</si>
  <si>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</si>
  <si>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</si>
  <si>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</si>
  <si>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</si>
  <si>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</si>
  <si>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</si>
  <si>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</si>
  <si>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</si>
  <si>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</si>
  <si>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</si>
  <si>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</si>
  <si>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</si>
  <si>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</si>
  <si>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</si>
  <si>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</si>
  <si>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</si>
  <si>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</si>
  <si>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</si>
  <si>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</si>
  <si>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</si>
  <si>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</si>
  <si>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</si>
  <si>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</si>
  <si>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</si>
  <si>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</si>
  <si>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</si>
  <si>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</si>
  <si>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</si>
  <si>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</si>
  <si>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</si>
  <si>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</si>
  <si>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</si>
  <si>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</si>
  <si>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</si>
  <si>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</si>
  <si>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</si>
  <si>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</si>
  <si>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</si>
  <si>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</si>
  <si>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</si>
  <si>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</si>
  <si>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</si>
  <si>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</si>
  <si>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</si>
  <si>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</si>
  <si>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</si>
  <si>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</si>
  <si>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</si>
  <si>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</si>
  <si>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</si>
  <si>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</si>
  <si>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</si>
  <si>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</si>
  <si>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</si>
  <si>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</si>
  <si>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</si>
  <si>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</si>
  <si>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</si>
  <si>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</si>
  <si>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</si>
  <si>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</si>
  <si>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</si>
  <si>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</si>
  <si>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</si>
  <si>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</si>
  <si>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</si>
  <si>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</si>
  <si>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</si>
  <si>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</si>
  <si>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</si>
  <si>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</si>
  <si>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</si>
  <si>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</si>
  <si>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</si>
  <si>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</si>
  <si>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PRESUPUESTO GENERAL EGRESOS 2017</t>
  </si>
  <si>
    <t>AUMENTO</t>
  </si>
  <si>
    <t>DISMINUCION</t>
  </si>
  <si>
    <t>TOTALES</t>
  </si>
  <si>
    <t>1RA MODIFICACION AL PRESUPUESTO GENERAL DE EGRESOS PARA EL EJERCICIO FISCAL 2017</t>
  </si>
  <si>
    <t>COG</t>
  </si>
  <si>
    <t>Capítulo, Concepto</t>
  </si>
  <si>
    <t>Original</t>
  </si>
  <si>
    <t>Primera Modificación</t>
  </si>
  <si>
    <t>Servicios Personales</t>
  </si>
  <si>
    <t>REMUN PERS CARACT PERMANENTE</t>
  </si>
  <si>
    <t>REMUN PERS CARACT TRANSITORIO</t>
  </si>
  <si>
    <t>REMUN ADICIONALES Y ESPECIALES</t>
  </si>
  <si>
    <t>SEGURIDAD SOCIAL</t>
  </si>
  <si>
    <t>OTRAS PREST SOCIALES Y ECONOMI</t>
  </si>
  <si>
    <t>PAGO ESTIMULOS A SERV PUBLICOS</t>
  </si>
  <si>
    <t>Materiales y Suministros</t>
  </si>
  <si>
    <t>MATERIAL ADMON, EMISION DOCTOS</t>
  </si>
  <si>
    <t>ALIMENTOS Y UTENSILIOS</t>
  </si>
  <si>
    <t>MATERIAS PRIMAS Y MATERIALES P</t>
  </si>
  <si>
    <t>MATERIALES Y ART DE CONSTRUCCI</t>
  </si>
  <si>
    <t>PRODUCTOS QUIMICOS, FARMACEUT</t>
  </si>
  <si>
    <t>COMBUSTIBLES, LUBRICANTES Y AD</t>
  </si>
  <si>
    <t>VESTUARIO, BLANCOS, PRENDAS DE</t>
  </si>
  <si>
    <t>HERRAMIENTAS, REFACC Y ACCESOR</t>
  </si>
  <si>
    <t>Servicios Generales</t>
  </si>
  <si>
    <t>SERVICIOS BASICOS</t>
  </si>
  <si>
    <t>SERVICIOS DE ARRENDAMIENTO</t>
  </si>
  <si>
    <t>SERV PROFESIONALES, CIENTIFICO</t>
  </si>
  <si>
    <t>SERV FINANCIEROS, BANCARIOS Y</t>
  </si>
  <si>
    <t>SERV INSTALACION, REPARACION Y</t>
  </si>
  <si>
    <t>SERV DE COMUNICACION SOCIAL Y</t>
  </si>
  <si>
    <t>SERV DE TRASLADO Y VIATICOS</t>
  </si>
  <si>
    <t>SERVICIOS OFICIALES</t>
  </si>
  <si>
    <t>OTROS SERVICIOS GENERALES</t>
  </si>
  <si>
    <t>MOBILIARIO Y EQUIPO ADMINISTRA</t>
  </si>
  <si>
    <t>Bienes Muebles,Inmuebles,Intan</t>
  </si>
  <si>
    <t>5400</t>
  </si>
  <si>
    <t>5900</t>
  </si>
  <si>
    <t>ACTIVOS INTANGIBLES</t>
  </si>
  <si>
    <t>VEHICULOS Y EQ DE TRANSPORTE</t>
  </si>
  <si>
    <t>MAQUINARYA, OTROS EQ Y HERRAMI</t>
  </si>
  <si>
    <t>6000</t>
  </si>
  <si>
    <t>Inversion Pública</t>
  </si>
  <si>
    <t>6100</t>
  </si>
  <si>
    <t>OBRA PUBLICA EN BIENES DE DOM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</si>
  <si>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</si>
  <si>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</si>
  <si>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</si>
  <si>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</si>
  <si>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</si>
  <si>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</si>
  <si>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</si>
  <si>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</si>
  <si>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</si>
  <si>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</si>
  <si>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</si>
  <si>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</si>
  <si>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Clasificacor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</si>
</sst>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.00;\-#,##0.00;&quot; &quot;"/>
    <numFmt numFmtId="166" formatCode="#,##0.00_ ;\-#,##0.00\ "/>
  </numFmts>
  <fonts count="21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Fill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0" fontId="18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4" borderId="0" xfId="2" applyFont="1" applyFill="1"/>
    <xf numFmtId="0" fontId="3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left"/>
    </xf>
    <xf numFmtId="165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6" fontId="20" fillId="5" borderId="3" xfId="0" applyNumberFormat="1" applyFont="1" applyFill="1" applyBorder="1" applyAlignment="1">
      <alignment wrapText="1"/>
    </xf>
    <xf numFmtId="4" fontId="7" fillId="5" borderId="0" xfId="0" applyNumberFormat="1" applyFont="1" applyFill="1" applyAlignment="1">
      <alignment wrapText="1"/>
    </xf>
    <xf numFmtId="0" fontId="15" fillId="5" borderId="0" xfId="0" applyFont="1" applyFill="1" applyBorder="1"/>
    <xf numFmtId="164" fontId="13" fillId="0" borderId="2" xfId="0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8" fillId="5" borderId="0" xfId="0" applyNumberFormat="1" applyFont="1" applyFill="1" applyBorder="1" applyAlignment="1">
      <alignment horizontal="right" wrapText="1"/>
    </xf>
    <xf numFmtId="164" fontId="18" fillId="6" borderId="0" xfId="0" applyNumberFormat="1" applyFont="1" applyFill="1" applyBorder="1" applyAlignment="1">
      <alignment horizontal="right" wrapText="1"/>
    </xf>
    <xf numFmtId="164" fontId="14" fillId="5" borderId="0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/>
    <xf numFmtId="4" fontId="15" fillId="0" borderId="1" xfId="0" applyNumberFormat="1" applyFont="1" applyBorder="1" applyAlignment="1">
      <alignment wrapText="1"/>
    </xf>
    <xf numFmtId="4" fontId="15" fillId="0" borderId="1" xfId="0" applyNumberFormat="1" applyFont="1" applyBorder="1"/>
    <xf numFmtId="4" fontId="15" fillId="0" borderId="1" xfId="0" applyNumberFormat="1" applyFont="1" applyFill="1" applyBorder="1"/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19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685800</xdr:colOff>
      <xdr:row>8</xdr:row>
      <xdr:rowOff>24867</xdr:rowOff>
    </xdr:to>
    <xdr:pic>
      <xdr:nvPicPr>
        <xdr:cNvPr id="3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4" workbookViewId="0">
      <selection activeCell="B14" sqref="B14"/>
    </sheetView>
  </sheetViews>
  <sheetFormatPr baseColWidth="10" defaultRowHeight="11.25" x14ac:dyDescent="0.2"/>
  <cols>
    <col min="2" max="2" width="52.33203125" customWidth="1"/>
    <col min="3" max="3" width="19" hidden="1" customWidth="1"/>
    <col min="4" max="5" width="0" hidden="1" customWidth="1"/>
    <col min="6" max="6" width="21.5" customWidth="1"/>
    <col min="7" max="7" width="22.5" customWidth="1"/>
    <col min="8" max="19" width="16.83203125" customWidth="1"/>
  </cols>
  <sheetData>
    <row r="1" spans="1:19" ht="12.75" x14ac:dyDescent="0.2">
      <c r="A1" s="11"/>
      <c r="B1" s="11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 x14ac:dyDescent="0.2">
      <c r="A2" s="11"/>
      <c r="B2" s="11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x14ac:dyDescent="0.2">
      <c r="A3" s="11"/>
      <c r="B3" s="11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 x14ac:dyDescent="0.2">
      <c r="A4" s="11"/>
      <c r="B4" s="11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8" x14ac:dyDescent="0.25">
      <c r="A5" s="13"/>
      <c r="B5" s="11"/>
      <c r="C5" s="20"/>
      <c r="D5" s="20"/>
      <c r="E5" s="20"/>
      <c r="F5" s="2" t="s">
        <v>0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.75" x14ac:dyDescent="0.25">
      <c r="A6" s="11"/>
      <c r="B6" s="11"/>
      <c r="C6" s="22"/>
      <c r="D6" s="22"/>
      <c r="E6" s="22"/>
      <c r="F6" s="15" t="s">
        <v>83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8" x14ac:dyDescent="0.25">
      <c r="A7" s="14"/>
      <c r="B7" s="14"/>
      <c r="C7" s="14"/>
      <c r="D7" s="14"/>
      <c r="E7" s="14"/>
      <c r="F7" s="14" t="s">
        <v>137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 x14ac:dyDescent="0.2">
      <c r="A8" s="17"/>
      <c r="B8" s="16"/>
      <c r="C8" s="21"/>
      <c r="D8" s="21"/>
      <c r="E8" s="21"/>
      <c r="F8" s="2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 x14ac:dyDescent="0.2">
      <c r="A9" s="11"/>
      <c r="B9" s="12"/>
      <c r="C9" s="19"/>
      <c r="D9" s="19"/>
      <c r="E9" s="19"/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8.25" x14ac:dyDescent="0.2">
      <c r="A10" s="18" t="s">
        <v>84</v>
      </c>
      <c r="B10" s="28" t="s">
        <v>85</v>
      </c>
      <c r="C10" s="27" t="s">
        <v>79</v>
      </c>
      <c r="D10" s="27" t="s">
        <v>80</v>
      </c>
      <c r="E10" s="27" t="s">
        <v>81</v>
      </c>
      <c r="F10" s="27" t="s">
        <v>86</v>
      </c>
      <c r="G10" s="39" t="s">
        <v>87</v>
      </c>
      <c r="H10" s="39" t="s">
        <v>125</v>
      </c>
      <c r="I10" s="39" t="s">
        <v>126</v>
      </c>
      <c r="J10" s="39" t="s">
        <v>127</v>
      </c>
      <c r="K10" s="39" t="s">
        <v>128</v>
      </c>
      <c r="L10" s="39" t="s">
        <v>129</v>
      </c>
      <c r="M10" s="39" t="s">
        <v>130</v>
      </c>
      <c r="N10" s="39" t="s">
        <v>131</v>
      </c>
      <c r="O10" s="39" t="s">
        <v>132</v>
      </c>
      <c r="P10" s="39" t="s">
        <v>133</v>
      </c>
      <c r="Q10" s="39" t="s">
        <v>134</v>
      </c>
      <c r="R10" s="39" t="s">
        <v>135</v>
      </c>
      <c r="S10" s="39" t="s">
        <v>136</v>
      </c>
    </row>
    <row r="11" spans="1:19" ht="15.75" x14ac:dyDescent="0.25">
      <c r="A11" s="33"/>
      <c r="B11" s="29" t="s">
        <v>82</v>
      </c>
      <c r="C11" s="30"/>
      <c r="D11" s="31"/>
      <c r="E11" s="31"/>
      <c r="F11" s="32">
        <f>F12+F19+F28+F38+F43</f>
        <v>14846710</v>
      </c>
      <c r="G11" s="41">
        <f>G12+G19+G28+G38+G43</f>
        <v>14823284</v>
      </c>
      <c r="H11" s="42">
        <f>G11/12</f>
        <v>1235273.6666666667</v>
      </c>
      <c r="I11" s="42">
        <v>1235273.6666666667</v>
      </c>
      <c r="J11" s="42">
        <v>1235273.6666666667</v>
      </c>
      <c r="K11" s="42">
        <v>1235273.6666666667</v>
      </c>
      <c r="L11" s="42">
        <v>1235273.6666666667</v>
      </c>
      <c r="M11" s="42">
        <v>1235273.6666666667</v>
      </c>
      <c r="N11" s="42">
        <v>1235273.6666666667</v>
      </c>
      <c r="O11" s="42">
        <v>1235273.6666666667</v>
      </c>
      <c r="P11" s="42">
        <v>1235273.6666666667</v>
      </c>
      <c r="Q11" s="42">
        <v>1235273.6666666667</v>
      </c>
      <c r="R11" s="42">
        <v>1235273.6666666667</v>
      </c>
      <c r="S11" s="42">
        <v>1235273.6666666667</v>
      </c>
    </row>
    <row r="12" spans="1:19" ht="12.75" x14ac:dyDescent="0.2">
      <c r="A12" s="56">
        <v>1000</v>
      </c>
      <c r="B12" s="35" t="s">
        <v>88</v>
      </c>
      <c r="C12" s="34">
        <v>1426835.37</v>
      </c>
      <c r="D12" s="34">
        <v>24645.53</v>
      </c>
      <c r="E12" s="34">
        <v>24813.87</v>
      </c>
      <c r="F12" s="40">
        <v>7781716.7599999998</v>
      </c>
      <c r="G12" s="40">
        <v>7758289.79</v>
      </c>
      <c r="H12" s="51">
        <f t="shared" ref="H12:H44" si="0">G12/12</f>
        <v>646524.14916666667</v>
      </c>
      <c r="I12" s="52">
        <v>646524.14916666667</v>
      </c>
      <c r="J12" s="52">
        <v>646524.14916666667</v>
      </c>
      <c r="K12" s="52">
        <v>646524.14916666667</v>
      </c>
      <c r="L12" s="52">
        <v>646524.14916666667</v>
      </c>
      <c r="M12" s="52">
        <v>646524.14916666667</v>
      </c>
      <c r="N12" s="52">
        <v>646524.14916666667</v>
      </c>
      <c r="O12" s="52">
        <v>646524.14916666667</v>
      </c>
      <c r="P12" s="52">
        <v>646524.14916666667</v>
      </c>
      <c r="Q12" s="52">
        <v>646524.14916666667</v>
      </c>
      <c r="R12" s="52">
        <v>646524.14916666667</v>
      </c>
      <c r="S12" s="52">
        <v>646524.14916666667</v>
      </c>
    </row>
    <row r="13" spans="1:19" ht="12.75" x14ac:dyDescent="0.2">
      <c r="A13" s="24">
        <v>1100</v>
      </c>
      <c r="B13" s="37" t="s">
        <v>89</v>
      </c>
      <c r="C13" s="34">
        <v>259560</v>
      </c>
      <c r="D13" s="34">
        <v>0</v>
      </c>
      <c r="E13" s="34">
        <v>0</v>
      </c>
      <c r="F13" s="36">
        <v>3865425.9199999999</v>
      </c>
      <c r="G13" s="36">
        <v>3859705.93</v>
      </c>
      <c r="H13" s="51">
        <f t="shared" si="0"/>
        <v>321642.16083333333</v>
      </c>
      <c r="I13" s="52">
        <v>321642.16083333333</v>
      </c>
      <c r="J13" s="52">
        <v>321642.16083333333</v>
      </c>
      <c r="K13" s="52">
        <v>321642.16083333333</v>
      </c>
      <c r="L13" s="52">
        <v>321642.16083333333</v>
      </c>
      <c r="M13" s="52">
        <v>321642.16083333333</v>
      </c>
      <c r="N13" s="52">
        <v>321642.16083333333</v>
      </c>
      <c r="O13" s="52">
        <v>321642.16083333333</v>
      </c>
      <c r="P13" s="52">
        <v>321642.16083333333</v>
      </c>
      <c r="Q13" s="52">
        <v>321642.16083333333</v>
      </c>
      <c r="R13" s="52">
        <v>321642.16083333333</v>
      </c>
      <c r="S13" s="52">
        <v>321642.16083333333</v>
      </c>
    </row>
    <row r="14" spans="1:19" ht="12.75" x14ac:dyDescent="0.2">
      <c r="A14" s="24">
        <v>1200</v>
      </c>
      <c r="B14" s="37" t="s">
        <v>90</v>
      </c>
      <c r="C14" s="34">
        <v>190879.68</v>
      </c>
      <c r="D14" s="34">
        <v>0</v>
      </c>
      <c r="E14" s="34">
        <v>3263.19</v>
      </c>
      <c r="F14" s="36">
        <v>756617.47</v>
      </c>
      <c r="G14" s="36">
        <v>756617.47</v>
      </c>
      <c r="H14" s="51">
        <f t="shared" si="0"/>
        <v>63051.455833333333</v>
      </c>
      <c r="I14" s="53">
        <v>63051.455833333333</v>
      </c>
      <c r="J14" s="53">
        <v>63051.455833333333</v>
      </c>
      <c r="K14" s="53">
        <v>63051.455833333333</v>
      </c>
      <c r="L14" s="53">
        <v>63051.455833333333</v>
      </c>
      <c r="M14" s="53">
        <v>63051.455833333333</v>
      </c>
      <c r="N14" s="53">
        <v>63051.455833333333</v>
      </c>
      <c r="O14" s="53">
        <v>63051.455833333333</v>
      </c>
      <c r="P14" s="53">
        <v>63051.455833333333</v>
      </c>
      <c r="Q14" s="53">
        <v>63051.455833333333</v>
      </c>
      <c r="R14" s="53">
        <v>63051.455833333333</v>
      </c>
      <c r="S14" s="53">
        <v>63051.455833333333</v>
      </c>
    </row>
    <row r="15" spans="1:19" ht="12.75" x14ac:dyDescent="0.2">
      <c r="A15" s="24">
        <v>1300</v>
      </c>
      <c r="B15" s="37" t="s">
        <v>91</v>
      </c>
      <c r="C15" s="34">
        <v>257500</v>
      </c>
      <c r="D15" s="34">
        <v>0</v>
      </c>
      <c r="E15" s="34">
        <v>0</v>
      </c>
      <c r="F15" s="36">
        <v>997668.18</v>
      </c>
      <c r="G15" s="36">
        <v>981105.19</v>
      </c>
      <c r="H15" s="51">
        <f t="shared" si="0"/>
        <v>81758.765833333324</v>
      </c>
      <c r="I15" s="52">
        <v>81758.765833333324</v>
      </c>
      <c r="J15" s="52">
        <v>81758.765833333324</v>
      </c>
      <c r="K15" s="52">
        <v>81758.765833333324</v>
      </c>
      <c r="L15" s="52">
        <v>81758.765833333324</v>
      </c>
      <c r="M15" s="52">
        <v>81758.765833333324</v>
      </c>
      <c r="N15" s="52">
        <v>81758.765833333324</v>
      </c>
      <c r="O15" s="52">
        <v>81758.765833333324</v>
      </c>
      <c r="P15" s="52">
        <v>81758.765833333324</v>
      </c>
      <c r="Q15" s="52">
        <v>81758.765833333324</v>
      </c>
      <c r="R15" s="52">
        <v>81758.765833333324</v>
      </c>
      <c r="S15" s="52">
        <v>81758.765833333324</v>
      </c>
    </row>
    <row r="16" spans="1:19" ht="12.75" x14ac:dyDescent="0.2">
      <c r="A16" s="24">
        <v>1400</v>
      </c>
      <c r="B16" s="37" t="s">
        <v>92</v>
      </c>
      <c r="C16" s="34">
        <v>285367.07</v>
      </c>
      <c r="D16" s="34">
        <v>4929.12</v>
      </c>
      <c r="E16" s="34">
        <v>4962.78</v>
      </c>
      <c r="F16" s="36">
        <v>834300</v>
      </c>
      <c r="G16" s="36">
        <v>834300</v>
      </c>
      <c r="H16" s="51">
        <f t="shared" si="0"/>
        <v>69525</v>
      </c>
      <c r="I16" s="52">
        <v>69525</v>
      </c>
      <c r="J16" s="52">
        <v>69525</v>
      </c>
      <c r="K16" s="52">
        <v>69525</v>
      </c>
      <c r="L16" s="52">
        <v>69525</v>
      </c>
      <c r="M16" s="52">
        <v>69525</v>
      </c>
      <c r="N16" s="52">
        <v>69525</v>
      </c>
      <c r="O16" s="52">
        <v>69525</v>
      </c>
      <c r="P16" s="52">
        <v>69525</v>
      </c>
      <c r="Q16" s="52">
        <v>69525</v>
      </c>
      <c r="R16" s="52">
        <v>69525</v>
      </c>
      <c r="S16" s="52">
        <v>69525</v>
      </c>
    </row>
    <row r="17" spans="1:19" ht="12.75" x14ac:dyDescent="0.2">
      <c r="A17" s="24">
        <v>1500</v>
      </c>
      <c r="B17" s="37" t="s">
        <v>93</v>
      </c>
      <c r="C17" s="34">
        <v>20600</v>
      </c>
      <c r="D17" s="34">
        <v>0</v>
      </c>
      <c r="E17" s="34">
        <v>0</v>
      </c>
      <c r="F17" s="36">
        <v>554620</v>
      </c>
      <c r="G17" s="36">
        <v>554620</v>
      </c>
      <c r="H17" s="51">
        <f t="shared" si="0"/>
        <v>46218.333333333336</v>
      </c>
      <c r="I17" s="52">
        <v>46218.333333333336</v>
      </c>
      <c r="J17" s="52">
        <v>46218.333333333336</v>
      </c>
      <c r="K17" s="52">
        <v>46218.333333333336</v>
      </c>
      <c r="L17" s="52">
        <v>46218.333333333336</v>
      </c>
      <c r="M17" s="52">
        <v>46218.333333333336</v>
      </c>
      <c r="N17" s="52">
        <v>46218.333333333336</v>
      </c>
      <c r="O17" s="52">
        <v>46218.333333333336</v>
      </c>
      <c r="P17" s="52">
        <v>46218.333333333336</v>
      </c>
      <c r="Q17" s="52">
        <v>46218.333333333336</v>
      </c>
      <c r="R17" s="52">
        <v>46218.333333333336</v>
      </c>
      <c r="S17" s="52">
        <v>46218.333333333336</v>
      </c>
    </row>
    <row r="18" spans="1:19" ht="12.75" x14ac:dyDescent="0.2">
      <c r="A18" s="24">
        <v>1700</v>
      </c>
      <c r="B18" s="37" t="s">
        <v>94</v>
      </c>
      <c r="C18" s="34">
        <v>20600</v>
      </c>
      <c r="D18" s="34">
        <v>0</v>
      </c>
      <c r="E18" s="34">
        <v>0</v>
      </c>
      <c r="F18" s="36">
        <v>773085.19</v>
      </c>
      <c r="G18" s="36">
        <v>771941.2</v>
      </c>
      <c r="H18" s="51">
        <f t="shared" si="0"/>
        <v>64328.433333333327</v>
      </c>
      <c r="I18" s="52">
        <v>64328.433333333327</v>
      </c>
      <c r="J18" s="52">
        <v>64328.433333333327</v>
      </c>
      <c r="K18" s="52">
        <v>64328.433333333327</v>
      </c>
      <c r="L18" s="52">
        <v>64328.433333333327</v>
      </c>
      <c r="M18" s="52">
        <v>64328.433333333327</v>
      </c>
      <c r="N18" s="52">
        <v>64328.433333333327</v>
      </c>
      <c r="O18" s="52">
        <v>64328.433333333327</v>
      </c>
      <c r="P18" s="52">
        <v>64328.433333333327</v>
      </c>
      <c r="Q18" s="52">
        <v>64328.433333333327</v>
      </c>
      <c r="R18" s="52">
        <v>64328.433333333327</v>
      </c>
      <c r="S18" s="52">
        <v>64328.433333333327</v>
      </c>
    </row>
    <row r="19" spans="1:19" ht="12.75" x14ac:dyDescent="0.2">
      <c r="A19" s="56">
        <v>2000</v>
      </c>
      <c r="B19" s="35" t="s">
        <v>95</v>
      </c>
      <c r="C19" s="34">
        <v>1545</v>
      </c>
      <c r="D19" s="34">
        <v>0</v>
      </c>
      <c r="E19" s="34">
        <v>0</v>
      </c>
      <c r="F19" s="40">
        <v>1903440</v>
      </c>
      <c r="G19" s="40">
        <v>1903440</v>
      </c>
      <c r="H19" s="54">
        <f t="shared" si="0"/>
        <v>158620</v>
      </c>
      <c r="I19" s="55">
        <v>158620</v>
      </c>
      <c r="J19" s="55">
        <v>158620</v>
      </c>
      <c r="K19" s="55">
        <v>158620</v>
      </c>
      <c r="L19" s="55">
        <v>158620</v>
      </c>
      <c r="M19" s="55">
        <v>158620</v>
      </c>
      <c r="N19" s="55">
        <v>158620</v>
      </c>
      <c r="O19" s="55">
        <v>158620</v>
      </c>
      <c r="P19" s="55">
        <v>158620</v>
      </c>
      <c r="Q19" s="55">
        <v>158620</v>
      </c>
      <c r="R19" s="55">
        <v>158620</v>
      </c>
      <c r="S19" s="55">
        <v>158620</v>
      </c>
    </row>
    <row r="20" spans="1:19" ht="12.75" x14ac:dyDescent="0.2">
      <c r="A20" s="24">
        <v>2100</v>
      </c>
      <c r="B20" s="37" t="s">
        <v>96</v>
      </c>
      <c r="C20" s="34">
        <v>1030</v>
      </c>
      <c r="D20" s="34">
        <v>0</v>
      </c>
      <c r="E20" s="34">
        <v>0</v>
      </c>
      <c r="F20" s="36">
        <v>140080</v>
      </c>
      <c r="G20" s="36">
        <v>140080</v>
      </c>
      <c r="H20" s="51">
        <f t="shared" si="0"/>
        <v>11673.333333333334</v>
      </c>
      <c r="I20" s="52">
        <v>11673.333333333334</v>
      </c>
      <c r="J20" s="52">
        <v>11673.333333333334</v>
      </c>
      <c r="K20" s="52">
        <v>11673.333333333334</v>
      </c>
      <c r="L20" s="52">
        <v>11673.333333333334</v>
      </c>
      <c r="M20" s="52">
        <v>11673.333333333334</v>
      </c>
      <c r="N20" s="52">
        <v>11673.333333333334</v>
      </c>
      <c r="O20" s="52">
        <v>11673.333333333334</v>
      </c>
      <c r="P20" s="52">
        <v>11673.333333333334</v>
      </c>
      <c r="Q20" s="52">
        <v>11673.333333333334</v>
      </c>
      <c r="R20" s="52">
        <v>11673.333333333334</v>
      </c>
      <c r="S20" s="52">
        <v>11673.333333333334</v>
      </c>
    </row>
    <row r="21" spans="1:19" ht="12.75" x14ac:dyDescent="0.2">
      <c r="A21" s="24">
        <v>2200</v>
      </c>
      <c r="B21" s="37" t="s">
        <v>97</v>
      </c>
      <c r="C21" s="34">
        <v>5150</v>
      </c>
      <c r="D21" s="34">
        <v>0</v>
      </c>
      <c r="E21" s="34">
        <v>0</v>
      </c>
      <c r="F21" s="36">
        <v>36050</v>
      </c>
      <c r="G21" s="36">
        <v>36050</v>
      </c>
      <c r="H21" s="51">
        <f t="shared" si="0"/>
        <v>3004.1666666666665</v>
      </c>
      <c r="I21" s="52">
        <v>3004.1666666666665</v>
      </c>
      <c r="J21" s="52">
        <v>3004.1666666666665</v>
      </c>
      <c r="K21" s="52">
        <v>3004.1666666666665</v>
      </c>
      <c r="L21" s="52">
        <v>3004.1666666666665</v>
      </c>
      <c r="M21" s="52">
        <v>3004.1666666666665</v>
      </c>
      <c r="N21" s="52">
        <v>3004.1666666666665</v>
      </c>
      <c r="O21" s="52">
        <v>3004.1666666666665</v>
      </c>
      <c r="P21" s="52">
        <v>3004.1666666666665</v>
      </c>
      <c r="Q21" s="52">
        <v>3004.1666666666665</v>
      </c>
      <c r="R21" s="52">
        <v>3004.1666666666665</v>
      </c>
      <c r="S21" s="52">
        <v>3004.1666666666665</v>
      </c>
    </row>
    <row r="22" spans="1:19" ht="12.75" x14ac:dyDescent="0.2">
      <c r="A22" s="26">
        <v>2300</v>
      </c>
      <c r="B22" s="37" t="s">
        <v>98</v>
      </c>
      <c r="C22" s="34">
        <v>9270</v>
      </c>
      <c r="D22" s="34">
        <v>0</v>
      </c>
      <c r="E22" s="34">
        <v>0</v>
      </c>
      <c r="F22" s="36">
        <v>556200</v>
      </c>
      <c r="G22" s="36">
        <v>556200</v>
      </c>
      <c r="H22" s="51">
        <f t="shared" si="0"/>
        <v>46350</v>
      </c>
      <c r="I22" s="52">
        <v>46350</v>
      </c>
      <c r="J22" s="52">
        <v>46350</v>
      </c>
      <c r="K22" s="52">
        <v>46350</v>
      </c>
      <c r="L22" s="52">
        <v>46350</v>
      </c>
      <c r="M22" s="52">
        <v>46350</v>
      </c>
      <c r="N22" s="52">
        <v>46350</v>
      </c>
      <c r="O22" s="52">
        <v>46350</v>
      </c>
      <c r="P22" s="52">
        <v>46350</v>
      </c>
      <c r="Q22" s="52">
        <v>46350</v>
      </c>
      <c r="R22" s="52">
        <v>46350</v>
      </c>
      <c r="S22" s="52">
        <v>46350</v>
      </c>
    </row>
    <row r="23" spans="1:19" ht="12.75" x14ac:dyDescent="0.2">
      <c r="A23" s="26">
        <v>2400</v>
      </c>
      <c r="B23" s="37" t="s">
        <v>99</v>
      </c>
      <c r="C23" s="34">
        <v>5150</v>
      </c>
      <c r="D23" s="34">
        <v>0</v>
      </c>
      <c r="E23" s="34">
        <v>0</v>
      </c>
      <c r="F23" s="36">
        <v>463500</v>
      </c>
      <c r="G23" s="36">
        <v>463500</v>
      </c>
      <c r="H23" s="51">
        <f t="shared" si="0"/>
        <v>38625</v>
      </c>
      <c r="I23" s="52">
        <v>38625</v>
      </c>
      <c r="J23" s="52">
        <v>38625</v>
      </c>
      <c r="K23" s="52">
        <v>38625</v>
      </c>
      <c r="L23" s="52">
        <v>38625</v>
      </c>
      <c r="M23" s="52">
        <v>38625</v>
      </c>
      <c r="N23" s="52">
        <v>38625</v>
      </c>
      <c r="O23" s="52">
        <v>38625</v>
      </c>
      <c r="P23" s="52">
        <v>38625</v>
      </c>
      <c r="Q23" s="52">
        <v>38625</v>
      </c>
      <c r="R23" s="52">
        <v>38625</v>
      </c>
      <c r="S23" s="52">
        <v>38625</v>
      </c>
    </row>
    <row r="24" spans="1:19" ht="12.75" x14ac:dyDescent="0.2">
      <c r="A24" s="24">
        <v>2500</v>
      </c>
      <c r="B24" s="37" t="s">
        <v>100</v>
      </c>
      <c r="C24" s="34">
        <v>5150</v>
      </c>
      <c r="D24" s="34">
        <v>0</v>
      </c>
      <c r="E24" s="34">
        <v>0</v>
      </c>
      <c r="F24" s="36">
        <v>5150</v>
      </c>
      <c r="G24" s="36">
        <v>5150</v>
      </c>
      <c r="H24" s="51">
        <f t="shared" si="0"/>
        <v>429.16666666666669</v>
      </c>
      <c r="I24" s="52">
        <v>429.16666666666669</v>
      </c>
      <c r="J24" s="52">
        <v>429.16666666666669</v>
      </c>
      <c r="K24" s="52">
        <v>429.16666666666669</v>
      </c>
      <c r="L24" s="52">
        <v>429.16666666666669</v>
      </c>
      <c r="M24" s="52">
        <v>429.16666666666669</v>
      </c>
      <c r="N24" s="52">
        <v>429.16666666666669</v>
      </c>
      <c r="O24" s="52">
        <v>429.16666666666669</v>
      </c>
      <c r="P24" s="52">
        <v>429.16666666666669</v>
      </c>
      <c r="Q24" s="52">
        <v>429.16666666666669</v>
      </c>
      <c r="R24" s="52">
        <v>429.16666666666669</v>
      </c>
      <c r="S24" s="52">
        <v>429.16666666666669</v>
      </c>
    </row>
    <row r="25" spans="1:19" ht="12.75" x14ac:dyDescent="0.2">
      <c r="A25" s="24">
        <v>2600</v>
      </c>
      <c r="B25" s="37" t="s">
        <v>101</v>
      </c>
      <c r="C25" s="34">
        <v>20600</v>
      </c>
      <c r="D25" s="34">
        <v>0</v>
      </c>
      <c r="E25" s="34">
        <v>0</v>
      </c>
      <c r="F25" s="36">
        <v>334750</v>
      </c>
      <c r="G25" s="36">
        <v>334750</v>
      </c>
      <c r="H25" s="51">
        <f t="shared" si="0"/>
        <v>27895.833333333332</v>
      </c>
      <c r="I25" s="52">
        <v>27895.833333333332</v>
      </c>
      <c r="J25" s="52">
        <v>27895.833333333332</v>
      </c>
      <c r="K25" s="52">
        <v>27895.833333333332</v>
      </c>
      <c r="L25" s="52">
        <v>27895.833333333332</v>
      </c>
      <c r="M25" s="52">
        <v>27895.833333333332</v>
      </c>
      <c r="N25" s="52">
        <v>27895.833333333332</v>
      </c>
      <c r="O25" s="52">
        <v>27895.833333333332</v>
      </c>
      <c r="P25" s="52">
        <v>27895.833333333332</v>
      </c>
      <c r="Q25" s="52">
        <v>27895.833333333332</v>
      </c>
      <c r="R25" s="52">
        <v>27895.833333333332</v>
      </c>
      <c r="S25" s="52">
        <v>27895.833333333332</v>
      </c>
    </row>
    <row r="26" spans="1:19" ht="12.75" x14ac:dyDescent="0.2">
      <c r="A26" s="24">
        <v>2700</v>
      </c>
      <c r="B26" s="37" t="s">
        <v>102</v>
      </c>
      <c r="C26" s="34">
        <v>7210</v>
      </c>
      <c r="D26" s="34">
        <v>0</v>
      </c>
      <c r="E26" s="34">
        <v>0</v>
      </c>
      <c r="F26" s="36">
        <v>25750</v>
      </c>
      <c r="G26" s="36">
        <v>25750</v>
      </c>
      <c r="H26" s="51">
        <f t="shared" si="0"/>
        <v>2145.8333333333335</v>
      </c>
      <c r="I26" s="52">
        <v>2145.8333333333335</v>
      </c>
      <c r="J26" s="52">
        <v>2145.8333333333335</v>
      </c>
      <c r="K26" s="52">
        <v>2145.8333333333335</v>
      </c>
      <c r="L26" s="52">
        <v>2145.8333333333335</v>
      </c>
      <c r="M26" s="52">
        <v>2145.8333333333335</v>
      </c>
      <c r="N26" s="52">
        <v>2145.8333333333335</v>
      </c>
      <c r="O26" s="52">
        <v>2145.8333333333335</v>
      </c>
      <c r="P26" s="52">
        <v>2145.8333333333335</v>
      </c>
      <c r="Q26" s="52">
        <v>2145.8333333333335</v>
      </c>
      <c r="R26" s="52">
        <v>2145.8333333333335</v>
      </c>
      <c r="S26" s="52">
        <v>2145.8333333333335</v>
      </c>
    </row>
    <row r="27" spans="1:19" ht="12.75" x14ac:dyDescent="0.2">
      <c r="A27" s="24">
        <v>2900</v>
      </c>
      <c r="B27" s="37" t="s">
        <v>103</v>
      </c>
      <c r="C27" s="34">
        <v>489250</v>
      </c>
      <c r="D27" s="34">
        <v>0</v>
      </c>
      <c r="E27" s="34">
        <v>0</v>
      </c>
      <c r="F27" s="36">
        <v>341960</v>
      </c>
      <c r="G27" s="36">
        <v>341960</v>
      </c>
      <c r="H27" s="51">
        <f t="shared" si="0"/>
        <v>28496.666666666668</v>
      </c>
      <c r="I27" s="52">
        <v>28496.666666666668</v>
      </c>
      <c r="J27" s="52">
        <v>28496.666666666668</v>
      </c>
      <c r="K27" s="52">
        <v>28496.666666666668</v>
      </c>
      <c r="L27" s="52">
        <v>28496.666666666668</v>
      </c>
      <c r="M27" s="52">
        <v>28496.666666666668</v>
      </c>
      <c r="N27" s="52">
        <v>28496.666666666668</v>
      </c>
      <c r="O27" s="52">
        <v>28496.666666666668</v>
      </c>
      <c r="P27" s="52">
        <v>28496.666666666668</v>
      </c>
      <c r="Q27" s="52">
        <v>28496.666666666668</v>
      </c>
      <c r="R27" s="52">
        <v>28496.666666666668</v>
      </c>
      <c r="S27" s="52">
        <v>28496.666666666668</v>
      </c>
    </row>
    <row r="28" spans="1:19" ht="12.75" x14ac:dyDescent="0.2">
      <c r="A28" s="57">
        <v>3000</v>
      </c>
      <c r="B28" s="35" t="s">
        <v>104</v>
      </c>
      <c r="C28" s="38"/>
      <c r="D28" s="38"/>
      <c r="E28" s="34"/>
      <c r="F28" s="40">
        <v>3927075</v>
      </c>
      <c r="G28" s="40">
        <v>3927075</v>
      </c>
      <c r="H28" s="54">
        <f t="shared" si="0"/>
        <v>327256.25</v>
      </c>
      <c r="I28" s="55">
        <v>327256.25</v>
      </c>
      <c r="J28" s="55">
        <v>327256.25</v>
      </c>
      <c r="K28" s="55">
        <v>327256.25</v>
      </c>
      <c r="L28" s="55">
        <v>327256.25</v>
      </c>
      <c r="M28" s="55">
        <v>327256.25</v>
      </c>
      <c r="N28" s="55">
        <v>327256.25</v>
      </c>
      <c r="O28" s="55">
        <v>327256.25</v>
      </c>
      <c r="P28" s="55">
        <v>327256.25</v>
      </c>
      <c r="Q28" s="55">
        <v>327256.25</v>
      </c>
      <c r="R28" s="55">
        <v>327256.25</v>
      </c>
      <c r="S28" s="55">
        <v>327256.25</v>
      </c>
    </row>
    <row r="29" spans="1:19" ht="12.75" x14ac:dyDescent="0.2">
      <c r="A29" s="24">
        <v>3100</v>
      </c>
      <c r="B29" s="37" t="s">
        <v>105</v>
      </c>
      <c r="C29" s="34">
        <v>1671824.1</v>
      </c>
      <c r="D29" s="34">
        <v>0</v>
      </c>
      <c r="E29" s="34">
        <f>+F29-C29</f>
        <v>144580.89999999991</v>
      </c>
      <c r="F29" s="36">
        <v>1816405</v>
      </c>
      <c r="G29" s="36">
        <v>1816405</v>
      </c>
      <c r="H29" s="51">
        <f t="shared" si="0"/>
        <v>151367.08333333334</v>
      </c>
      <c r="I29" s="52">
        <v>151367.08333333334</v>
      </c>
      <c r="J29" s="52">
        <v>151367.08333333334</v>
      </c>
      <c r="K29" s="52">
        <v>151367.08333333334</v>
      </c>
      <c r="L29" s="52">
        <v>151367.08333333334</v>
      </c>
      <c r="M29" s="52">
        <v>151367.08333333334</v>
      </c>
      <c r="N29" s="52">
        <v>151367.08333333334</v>
      </c>
      <c r="O29" s="52">
        <v>151367.08333333334</v>
      </c>
      <c r="P29" s="52">
        <v>151367.08333333334</v>
      </c>
      <c r="Q29" s="52">
        <v>151367.08333333334</v>
      </c>
      <c r="R29" s="52">
        <v>151367.08333333334</v>
      </c>
      <c r="S29" s="52">
        <v>151367.08333333334</v>
      </c>
    </row>
    <row r="30" spans="1:19" ht="12.75" x14ac:dyDescent="0.2">
      <c r="A30" s="24">
        <v>3200</v>
      </c>
      <c r="B30" s="37" t="s">
        <v>106</v>
      </c>
      <c r="C30" s="34">
        <v>15450</v>
      </c>
      <c r="D30" s="34">
        <v>0</v>
      </c>
      <c r="E30" s="34">
        <v>0</v>
      </c>
      <c r="F30" s="36">
        <v>30900</v>
      </c>
      <c r="G30" s="36">
        <v>30900</v>
      </c>
      <c r="H30" s="51">
        <f t="shared" si="0"/>
        <v>2575</v>
      </c>
      <c r="I30" s="52">
        <v>2575</v>
      </c>
      <c r="J30" s="52">
        <v>2575</v>
      </c>
      <c r="K30" s="52">
        <v>2575</v>
      </c>
      <c r="L30" s="52">
        <v>2575</v>
      </c>
      <c r="M30" s="52">
        <v>2575</v>
      </c>
      <c r="N30" s="52">
        <v>2575</v>
      </c>
      <c r="O30" s="52">
        <v>2575</v>
      </c>
      <c r="P30" s="52">
        <v>2575</v>
      </c>
      <c r="Q30" s="52">
        <v>2575</v>
      </c>
      <c r="R30" s="52">
        <v>2575</v>
      </c>
      <c r="S30" s="52">
        <v>2575</v>
      </c>
    </row>
    <row r="31" spans="1:19" ht="12.75" x14ac:dyDescent="0.2">
      <c r="A31" s="24">
        <v>3300</v>
      </c>
      <c r="B31" s="37" t="s">
        <v>107</v>
      </c>
      <c r="C31" s="34">
        <v>442900</v>
      </c>
      <c r="D31" s="34">
        <v>0</v>
      </c>
      <c r="E31" s="34">
        <v>0</v>
      </c>
      <c r="F31" s="36">
        <v>762400</v>
      </c>
      <c r="G31" s="36">
        <v>762400</v>
      </c>
      <c r="H31" s="51">
        <f t="shared" si="0"/>
        <v>63533.333333333336</v>
      </c>
      <c r="I31" s="52">
        <v>63533.333333333336</v>
      </c>
      <c r="J31" s="52">
        <v>63533.333333333336</v>
      </c>
      <c r="K31" s="52">
        <v>63533.333333333336</v>
      </c>
      <c r="L31" s="52">
        <v>63533.333333333336</v>
      </c>
      <c r="M31" s="52">
        <v>63533.333333333336</v>
      </c>
      <c r="N31" s="52">
        <v>63533.333333333336</v>
      </c>
      <c r="O31" s="52">
        <v>63533.333333333336</v>
      </c>
      <c r="P31" s="52">
        <v>63533.333333333336</v>
      </c>
      <c r="Q31" s="52">
        <v>63533.333333333336</v>
      </c>
      <c r="R31" s="52">
        <v>63533.333333333336</v>
      </c>
      <c r="S31" s="52">
        <v>63533.333333333336</v>
      </c>
    </row>
    <row r="32" spans="1:19" ht="12.75" x14ac:dyDescent="0.2">
      <c r="A32" s="24">
        <v>3400</v>
      </c>
      <c r="B32" s="37" t="s">
        <v>108</v>
      </c>
      <c r="C32" s="34">
        <v>20600</v>
      </c>
      <c r="D32" s="34">
        <v>0</v>
      </c>
      <c r="E32" s="34">
        <v>0</v>
      </c>
      <c r="F32" s="36">
        <v>25750</v>
      </c>
      <c r="G32" s="36">
        <v>25750</v>
      </c>
      <c r="H32" s="51">
        <f t="shared" si="0"/>
        <v>2145.8333333333335</v>
      </c>
      <c r="I32" s="52">
        <v>2145.8333333333335</v>
      </c>
      <c r="J32" s="52">
        <v>2145.8333333333335</v>
      </c>
      <c r="K32" s="52">
        <v>2145.8333333333335</v>
      </c>
      <c r="L32" s="52">
        <v>2145.8333333333335</v>
      </c>
      <c r="M32" s="52">
        <v>2145.8333333333335</v>
      </c>
      <c r="N32" s="52">
        <v>2145.8333333333335</v>
      </c>
      <c r="O32" s="52">
        <v>2145.8333333333335</v>
      </c>
      <c r="P32" s="52">
        <v>2145.8333333333335</v>
      </c>
      <c r="Q32" s="52">
        <v>2145.8333333333335</v>
      </c>
      <c r="R32" s="52">
        <v>2145.8333333333335</v>
      </c>
      <c r="S32" s="52">
        <v>2145.8333333333335</v>
      </c>
    </row>
    <row r="33" spans="1:19" ht="12.75" x14ac:dyDescent="0.2">
      <c r="A33" s="24">
        <v>3500</v>
      </c>
      <c r="B33" s="37" t="s">
        <v>109</v>
      </c>
      <c r="C33" s="34">
        <v>1545000</v>
      </c>
      <c r="D33" s="34">
        <v>0</v>
      </c>
      <c r="E33" s="34">
        <v>0</v>
      </c>
      <c r="F33" s="36">
        <v>518090</v>
      </c>
      <c r="G33" s="36">
        <v>518090</v>
      </c>
      <c r="H33" s="51">
        <f t="shared" si="0"/>
        <v>43174.166666666664</v>
      </c>
      <c r="I33" s="52">
        <v>43174.166666666664</v>
      </c>
      <c r="J33" s="52">
        <v>43174.166666666664</v>
      </c>
      <c r="K33" s="52">
        <v>43174.166666666664</v>
      </c>
      <c r="L33" s="52">
        <v>43174.166666666664</v>
      </c>
      <c r="M33" s="52">
        <v>43174.166666666664</v>
      </c>
      <c r="N33" s="52">
        <v>43174.166666666664</v>
      </c>
      <c r="O33" s="52">
        <v>43174.166666666664</v>
      </c>
      <c r="P33" s="52">
        <v>43174.166666666664</v>
      </c>
      <c r="Q33" s="52">
        <v>43174.166666666664</v>
      </c>
      <c r="R33" s="52">
        <v>43174.166666666664</v>
      </c>
      <c r="S33" s="52">
        <v>43174.166666666664</v>
      </c>
    </row>
    <row r="34" spans="1:19" ht="12.75" x14ac:dyDescent="0.2">
      <c r="A34" s="24">
        <v>3600</v>
      </c>
      <c r="B34" s="37" t="s">
        <v>110</v>
      </c>
      <c r="C34" s="34">
        <v>2060</v>
      </c>
      <c r="D34" s="34">
        <v>0</v>
      </c>
      <c r="E34" s="34">
        <v>0</v>
      </c>
      <c r="F34" s="36">
        <v>79310</v>
      </c>
      <c r="G34" s="36">
        <v>79310</v>
      </c>
      <c r="H34" s="51">
        <f t="shared" si="0"/>
        <v>6609.166666666667</v>
      </c>
      <c r="I34" s="52">
        <v>6609.166666666667</v>
      </c>
      <c r="J34" s="52">
        <v>6609.166666666667</v>
      </c>
      <c r="K34" s="52">
        <v>6609.166666666667</v>
      </c>
      <c r="L34" s="52">
        <v>6609.166666666667</v>
      </c>
      <c r="M34" s="52">
        <v>6609.166666666667</v>
      </c>
      <c r="N34" s="52">
        <v>6609.166666666667</v>
      </c>
      <c r="O34" s="52">
        <v>6609.166666666667</v>
      </c>
      <c r="P34" s="52">
        <v>6609.166666666667</v>
      </c>
      <c r="Q34" s="52">
        <v>6609.166666666667</v>
      </c>
      <c r="R34" s="52">
        <v>6609.166666666667</v>
      </c>
      <c r="S34" s="52">
        <v>6609.166666666667</v>
      </c>
    </row>
    <row r="35" spans="1:19" ht="12.75" x14ac:dyDescent="0.2">
      <c r="A35" s="24">
        <v>3700</v>
      </c>
      <c r="B35" s="37" t="s">
        <v>111</v>
      </c>
      <c r="C35" s="34">
        <v>15450</v>
      </c>
      <c r="D35" s="34">
        <v>0</v>
      </c>
      <c r="E35" s="34">
        <v>0</v>
      </c>
      <c r="F35" s="36">
        <v>12360</v>
      </c>
      <c r="G35" s="36">
        <v>12360</v>
      </c>
      <c r="H35" s="51">
        <f t="shared" si="0"/>
        <v>1030</v>
      </c>
      <c r="I35" s="52">
        <v>1030</v>
      </c>
      <c r="J35" s="52">
        <v>1030</v>
      </c>
      <c r="K35" s="52">
        <v>1030</v>
      </c>
      <c r="L35" s="52">
        <v>1030</v>
      </c>
      <c r="M35" s="52">
        <v>1030</v>
      </c>
      <c r="N35" s="52">
        <v>1030</v>
      </c>
      <c r="O35" s="52">
        <v>1030</v>
      </c>
      <c r="P35" s="52">
        <v>1030</v>
      </c>
      <c r="Q35" s="52">
        <v>1030</v>
      </c>
      <c r="R35" s="52">
        <v>1030</v>
      </c>
      <c r="S35" s="52">
        <v>1030</v>
      </c>
    </row>
    <row r="36" spans="1:19" ht="12.75" x14ac:dyDescent="0.2">
      <c r="A36" s="24">
        <v>3800</v>
      </c>
      <c r="B36" s="37" t="s">
        <v>112</v>
      </c>
      <c r="C36" s="34">
        <v>10000</v>
      </c>
      <c r="D36" s="34">
        <v>0</v>
      </c>
      <c r="E36" s="34">
        <v>0</v>
      </c>
      <c r="F36" s="36">
        <v>103000</v>
      </c>
      <c r="G36" s="36">
        <v>103000</v>
      </c>
      <c r="H36" s="51">
        <f t="shared" si="0"/>
        <v>8583.3333333333339</v>
      </c>
      <c r="I36" s="52">
        <v>8583.3333333333339</v>
      </c>
      <c r="J36" s="52">
        <v>8583.3333333333339</v>
      </c>
      <c r="K36" s="52">
        <v>8583.3333333333339</v>
      </c>
      <c r="L36" s="52">
        <v>8583.3333333333339</v>
      </c>
      <c r="M36" s="52">
        <v>8583.3333333333339</v>
      </c>
      <c r="N36" s="52">
        <v>8583.3333333333339</v>
      </c>
      <c r="O36" s="52">
        <v>8583.3333333333339</v>
      </c>
      <c r="P36" s="52">
        <v>8583.3333333333339</v>
      </c>
      <c r="Q36" s="52">
        <v>8583.3333333333339</v>
      </c>
      <c r="R36" s="52">
        <v>8583.3333333333339</v>
      </c>
      <c r="S36" s="52">
        <v>8583.3333333333339</v>
      </c>
    </row>
    <row r="37" spans="1:19" ht="12.75" x14ac:dyDescent="0.2">
      <c r="A37" s="26">
        <v>3900</v>
      </c>
      <c r="B37" s="37" t="s">
        <v>113</v>
      </c>
      <c r="C37" s="38"/>
      <c r="D37" s="38"/>
      <c r="E37" s="34"/>
      <c r="F37" s="36">
        <v>578860</v>
      </c>
      <c r="G37" s="36">
        <v>578860</v>
      </c>
      <c r="H37" s="51">
        <f t="shared" si="0"/>
        <v>48238.333333333336</v>
      </c>
      <c r="I37" s="52">
        <v>48238.333333333336</v>
      </c>
      <c r="J37" s="52">
        <v>48238.333333333336</v>
      </c>
      <c r="K37" s="52">
        <v>48238.333333333336</v>
      </c>
      <c r="L37" s="52">
        <v>48238.333333333336</v>
      </c>
      <c r="M37" s="52">
        <v>48238.333333333336</v>
      </c>
      <c r="N37" s="52">
        <v>48238.333333333336</v>
      </c>
      <c r="O37" s="52">
        <v>48238.333333333336</v>
      </c>
      <c r="P37" s="52">
        <v>48238.333333333336</v>
      </c>
      <c r="Q37" s="52">
        <v>48238.333333333336</v>
      </c>
      <c r="R37" s="52">
        <v>48238.333333333336</v>
      </c>
      <c r="S37" s="52">
        <v>48238.333333333336</v>
      </c>
    </row>
    <row r="38" spans="1:19" ht="12.75" x14ac:dyDescent="0.2">
      <c r="A38" s="58">
        <v>5000</v>
      </c>
      <c r="B38" s="35" t="s">
        <v>115</v>
      </c>
      <c r="C38" s="34">
        <v>15450</v>
      </c>
      <c r="D38" s="34">
        <v>0</v>
      </c>
      <c r="E38" s="34">
        <v>0</v>
      </c>
      <c r="F38" s="36">
        <v>307478.24</v>
      </c>
      <c r="G38" s="36">
        <v>307479.21000000002</v>
      </c>
      <c r="H38" s="51">
        <f t="shared" si="0"/>
        <v>25623.267500000002</v>
      </c>
      <c r="I38" s="52">
        <v>25623.267500000002</v>
      </c>
      <c r="J38" s="52">
        <v>25623.267500000002</v>
      </c>
      <c r="K38" s="52">
        <v>25623.267500000002</v>
      </c>
      <c r="L38" s="52">
        <v>25623.267500000002</v>
      </c>
      <c r="M38" s="52">
        <v>25623.267500000002</v>
      </c>
      <c r="N38" s="52">
        <v>25623.267500000002</v>
      </c>
      <c r="O38" s="52">
        <v>25623.267500000002</v>
      </c>
      <c r="P38" s="52">
        <v>25623.267500000002</v>
      </c>
      <c r="Q38" s="52">
        <v>25623.267500000002</v>
      </c>
      <c r="R38" s="52">
        <v>25623.267500000002</v>
      </c>
      <c r="S38" s="52">
        <v>25623.267500000002</v>
      </c>
    </row>
    <row r="39" spans="1:19" ht="12.75" x14ac:dyDescent="0.2">
      <c r="A39" s="59">
        <v>5100</v>
      </c>
      <c r="B39" s="37" t="s">
        <v>114</v>
      </c>
      <c r="C39" s="34"/>
      <c r="D39" s="34"/>
      <c r="E39" s="34"/>
      <c r="F39" s="36">
        <v>40578.239999999998</v>
      </c>
      <c r="G39" s="36">
        <v>40579.21</v>
      </c>
      <c r="H39" s="51">
        <f t="shared" si="0"/>
        <v>3381.6008333333334</v>
      </c>
      <c r="I39" s="52">
        <v>3381.6008333333334</v>
      </c>
      <c r="J39" s="52">
        <v>3381.6008333333334</v>
      </c>
      <c r="K39" s="52">
        <v>3381.6008333333334</v>
      </c>
      <c r="L39" s="52">
        <v>3381.6008333333334</v>
      </c>
      <c r="M39" s="52">
        <v>3381.6008333333334</v>
      </c>
      <c r="N39" s="52">
        <v>3381.6008333333334</v>
      </c>
      <c r="O39" s="52">
        <v>3381.6008333333334</v>
      </c>
      <c r="P39" s="52">
        <v>3381.6008333333334</v>
      </c>
      <c r="Q39" s="52">
        <v>3381.6008333333334</v>
      </c>
      <c r="R39" s="52">
        <v>3381.6008333333334</v>
      </c>
      <c r="S39" s="52">
        <v>3381.6008333333334</v>
      </c>
    </row>
    <row r="40" spans="1:19" ht="12.75" x14ac:dyDescent="0.2">
      <c r="A40" s="25" t="s">
        <v>116</v>
      </c>
      <c r="B40" s="37" t="s">
        <v>119</v>
      </c>
      <c r="C40" s="34">
        <v>12604.38</v>
      </c>
      <c r="D40" s="34">
        <v>0</v>
      </c>
      <c r="E40" s="34">
        <v>91.26</v>
      </c>
      <c r="F40" s="36">
        <v>20000</v>
      </c>
      <c r="G40" s="36">
        <v>20000</v>
      </c>
      <c r="H40" s="51">
        <f t="shared" si="0"/>
        <v>1666.6666666666667</v>
      </c>
      <c r="I40" s="52">
        <v>1666.6666666666667</v>
      </c>
      <c r="J40" s="52">
        <v>1666.6666666666667</v>
      </c>
      <c r="K40" s="52">
        <v>1666.6666666666667</v>
      </c>
      <c r="L40" s="52">
        <v>1666.6666666666667</v>
      </c>
      <c r="M40" s="52">
        <v>1666.6666666666667</v>
      </c>
      <c r="N40" s="52">
        <v>1666.6666666666667</v>
      </c>
      <c r="O40" s="52">
        <v>1666.6666666666667</v>
      </c>
      <c r="P40" s="52">
        <v>1666.6666666666667</v>
      </c>
      <c r="Q40" s="52">
        <v>1666.6666666666667</v>
      </c>
      <c r="R40" s="52">
        <v>1666.6666666666667</v>
      </c>
      <c r="S40" s="52">
        <v>1666.6666666666667</v>
      </c>
    </row>
    <row r="41" spans="1:19" ht="12.75" x14ac:dyDescent="0.2">
      <c r="A41" s="24">
        <v>5600</v>
      </c>
      <c r="B41" s="37" t="s">
        <v>120</v>
      </c>
      <c r="C41" s="34">
        <v>64200</v>
      </c>
      <c r="D41" s="34">
        <v>0</v>
      </c>
      <c r="E41" s="34">
        <v>0</v>
      </c>
      <c r="F41" s="36">
        <v>236600</v>
      </c>
      <c r="G41" s="36">
        <v>236600</v>
      </c>
      <c r="H41" s="51">
        <f t="shared" si="0"/>
        <v>19716.666666666668</v>
      </c>
      <c r="I41" s="52">
        <v>19716.666666666668</v>
      </c>
      <c r="J41" s="52">
        <v>19716.666666666668</v>
      </c>
      <c r="K41" s="52">
        <v>19716.666666666668</v>
      </c>
      <c r="L41" s="52">
        <v>19716.666666666668</v>
      </c>
      <c r="M41" s="52">
        <v>19716.666666666668</v>
      </c>
      <c r="N41" s="52">
        <v>19716.666666666668</v>
      </c>
      <c r="O41" s="52">
        <v>19716.666666666668</v>
      </c>
      <c r="P41" s="52">
        <v>19716.666666666668</v>
      </c>
      <c r="Q41" s="52">
        <v>19716.666666666668</v>
      </c>
      <c r="R41" s="52">
        <v>19716.666666666668</v>
      </c>
      <c r="S41" s="52">
        <v>19716.666666666668</v>
      </c>
    </row>
    <row r="42" spans="1:19" ht="12.75" x14ac:dyDescent="0.2">
      <c r="A42" s="25" t="s">
        <v>117</v>
      </c>
      <c r="B42" s="37" t="s">
        <v>118</v>
      </c>
      <c r="C42" s="34">
        <v>113300</v>
      </c>
      <c r="D42" s="34">
        <v>0</v>
      </c>
      <c r="E42" s="34">
        <v>0</v>
      </c>
      <c r="F42" s="36">
        <v>10300</v>
      </c>
      <c r="G42" s="36">
        <v>10300</v>
      </c>
      <c r="H42" s="51">
        <f t="shared" si="0"/>
        <v>858.33333333333337</v>
      </c>
      <c r="I42" s="52">
        <v>858.33333333333337</v>
      </c>
      <c r="J42" s="52">
        <v>858.33333333333337</v>
      </c>
      <c r="K42" s="52">
        <v>858.33333333333337</v>
      </c>
      <c r="L42" s="52">
        <v>858.33333333333337</v>
      </c>
      <c r="M42" s="52">
        <v>858.33333333333337</v>
      </c>
      <c r="N42" s="52">
        <v>858.33333333333337</v>
      </c>
      <c r="O42" s="52">
        <v>858.33333333333337</v>
      </c>
      <c r="P42" s="52">
        <v>858.33333333333337</v>
      </c>
      <c r="Q42" s="52">
        <v>858.33333333333337</v>
      </c>
      <c r="R42" s="52">
        <v>858.33333333333337</v>
      </c>
      <c r="S42" s="52">
        <v>858.33333333333337</v>
      </c>
    </row>
    <row r="43" spans="1:19" ht="12.75" x14ac:dyDescent="0.2">
      <c r="A43" s="60" t="s">
        <v>121</v>
      </c>
      <c r="B43" s="35" t="s">
        <v>122</v>
      </c>
      <c r="C43" s="44">
        <v>36050</v>
      </c>
      <c r="D43" s="44">
        <v>0</v>
      </c>
      <c r="E43" s="44">
        <v>0</v>
      </c>
      <c r="F43" s="50">
        <v>927000</v>
      </c>
      <c r="G43" s="50">
        <v>927000</v>
      </c>
      <c r="H43" s="54">
        <f t="shared" si="0"/>
        <v>77250</v>
      </c>
      <c r="I43" s="55">
        <v>77250</v>
      </c>
      <c r="J43" s="55">
        <v>77250</v>
      </c>
      <c r="K43" s="55">
        <v>77250</v>
      </c>
      <c r="L43" s="55">
        <v>77250</v>
      </c>
      <c r="M43" s="55">
        <v>77250</v>
      </c>
      <c r="N43" s="55">
        <v>77250</v>
      </c>
      <c r="O43" s="55">
        <v>77250</v>
      </c>
      <c r="P43" s="55">
        <v>77250</v>
      </c>
      <c r="Q43" s="55">
        <v>77250</v>
      </c>
      <c r="R43" s="55">
        <v>77250</v>
      </c>
      <c r="S43" s="55">
        <v>77250</v>
      </c>
    </row>
    <row r="44" spans="1:19" ht="12.75" x14ac:dyDescent="0.2">
      <c r="A44" s="25" t="s">
        <v>123</v>
      </c>
      <c r="B44" s="37" t="s">
        <v>124</v>
      </c>
      <c r="C44" s="34">
        <v>5150</v>
      </c>
      <c r="D44" s="34">
        <v>0</v>
      </c>
      <c r="E44" s="34">
        <v>0</v>
      </c>
      <c r="F44" s="36">
        <v>927000</v>
      </c>
      <c r="G44" s="36">
        <v>927000</v>
      </c>
      <c r="H44" s="51">
        <f t="shared" si="0"/>
        <v>77250</v>
      </c>
      <c r="I44" s="52">
        <v>77250</v>
      </c>
      <c r="J44" s="52">
        <v>77250</v>
      </c>
      <c r="K44" s="52">
        <v>77250</v>
      </c>
      <c r="L44" s="52">
        <v>77250</v>
      </c>
      <c r="M44" s="52">
        <v>77250</v>
      </c>
      <c r="N44" s="52">
        <v>77250</v>
      </c>
      <c r="O44" s="52">
        <v>77250</v>
      </c>
      <c r="P44" s="52">
        <v>77250</v>
      </c>
      <c r="Q44" s="52">
        <v>77250</v>
      </c>
      <c r="R44" s="52">
        <v>77250</v>
      </c>
      <c r="S44" s="52">
        <v>77250</v>
      </c>
    </row>
    <row r="45" spans="1:19" ht="12.75" x14ac:dyDescent="0.2">
      <c r="A45" s="45"/>
      <c r="B45" s="46"/>
      <c r="C45" s="47"/>
      <c r="D45" s="47"/>
      <c r="E45" s="48"/>
      <c r="F45" s="49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</sheetData>
  <pageMargins left="0.70866141732283472" right="0.70866141732283472" top="0.74803149606299213" bottom="0.74803149606299213" header="0.31496062992125984" footer="0.31496062992125984"/>
  <pageSetup paperSize="120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Mayor</vt:lpstr>
      <vt:lpstr>Egresos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2017-05-19T18:04:45Z</cp:lastPrinted>
  <dcterms:created xsi:type="dcterms:W3CDTF">2012-03-27T00:12:05Z</dcterms:created>
  <dcterms:modified xsi:type="dcterms:W3CDTF">2017-05-19T18:04:56Z</dcterms:modified>
</cp:coreProperties>
</file>