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<sst xmlns="http://schemas.openxmlformats.org/spreadsheetml/2006/main" count="34" uniqueCount="33">
  <si>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</si>
  <si>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</si>
  <si>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</si>
  <si>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</si>
  <si>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</si>
  <si>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</si>
  <si>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</si>
  <si>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</si>
  <si>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</si>
  <si>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</si>
  <si>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</si>
  <si>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</si>
  <si>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</si>
  <si>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</si>
  <si>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</si>
  <si>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</si>
  <si>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</si>
  <si>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</si>
  <si>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</si>
  <si>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</si>
  <si>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</si>
  <si>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</si>
  <si>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</si>
  <si>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</si>
  <si>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</si>
  <si>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ROMITA, GTO.
Flujo de Fondos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</si>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</sst>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right"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workbookViewId="0">
      <selection activeCell="E21" sqref="E2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25</v>
      </c>
      <c r="B1" s="28"/>
      <c r="C1" s="28"/>
      <c r="D1" s="28"/>
      <c r="E1" s="29"/>
    </row>
    <row r="2" spans="1:5" ht="22.5" x14ac:dyDescent="0.2">
      <c r="A2" s="30" t="s">
        <v>21</v>
      </c>
      <c r="B2" s="31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18049971.32</v>
      </c>
      <c r="D3" s="3">
        <f t="shared" ref="D3:E3" si="0">SUM(D4:D13)</f>
        <v>13560257.029999999</v>
      </c>
      <c r="E3" s="4">
        <f t="shared" si="0"/>
        <v>13560257.029999999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16957745.309999999</v>
      </c>
      <c r="D7" s="6">
        <v>13554360.52</v>
      </c>
      <c r="E7" s="7">
        <v>13554360.52</v>
      </c>
    </row>
    <row r="8" spans="1:5" x14ac:dyDescent="0.2">
      <c r="A8" s="5"/>
      <c r="B8" s="14" t="s">
        <v>5</v>
      </c>
      <c r="C8" s="6">
        <v>49866.01</v>
      </c>
      <c r="D8" s="6">
        <v>5896.51</v>
      </c>
      <c r="E8" s="7">
        <v>5896.51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375002.4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667357.6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18049971.32</v>
      </c>
      <c r="D14" s="9">
        <f t="shared" ref="D14:E14" si="1">SUM(D15:D23)</f>
        <v>10949541.73</v>
      </c>
      <c r="E14" s="10">
        <f t="shared" si="1"/>
        <v>7271547.79</v>
      </c>
    </row>
    <row r="15" spans="1:5" x14ac:dyDescent="0.2">
      <c r="A15" s="5"/>
      <c r="B15" s="14" t="s">
        <v>12</v>
      </c>
      <c r="C15" s="6">
        <v>9097229.7599999998</v>
      </c>
      <c r="D15" s="6">
        <v>6426074.54</v>
      </c>
      <c r="E15" s="7">
        <v>6210742.4299999997</v>
      </c>
    </row>
    <row r="16" spans="1:5" x14ac:dyDescent="0.2">
      <c r="A16" s="5"/>
      <c r="B16" s="14" t="s">
        <v>13</v>
      </c>
      <c r="C16" s="6">
        <v>2489860.0099999998</v>
      </c>
      <c r="D16" s="6">
        <v>1421771.7</v>
      </c>
      <c r="E16" s="7">
        <v>572732.88</v>
      </c>
    </row>
    <row r="17" spans="1:5" x14ac:dyDescent="0.2">
      <c r="A17" s="5"/>
      <c r="B17" s="14" t="s">
        <v>14</v>
      </c>
      <c r="C17" s="6">
        <v>5732309.0499999998</v>
      </c>
      <c r="D17" s="6">
        <v>2990551.85</v>
      </c>
      <c r="E17" s="7">
        <v>386669.36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355570.1</v>
      </c>
      <c r="D19" s="6">
        <v>111143.64</v>
      </c>
      <c r="E19" s="7">
        <v>101403.12</v>
      </c>
    </row>
    <row r="20" spans="1:5" x14ac:dyDescent="0.2">
      <c r="A20" s="5"/>
      <c r="B20" s="14" t="s">
        <v>16</v>
      </c>
      <c r="C20" s="6">
        <v>375002.4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2610715.2999999989</v>
      </c>
      <c r="E24" s="13">
        <f>E3-E14</f>
        <v>6288709.2399999993</v>
      </c>
    </row>
    <row r="27" spans="1:5" x14ac:dyDescent="0.2">
      <c r="B27" s="20" t="s">
        <v>26</v>
      </c>
      <c r="C27" s="21"/>
    </row>
    <row r="28" spans="1:5" x14ac:dyDescent="0.2">
      <c r="B28" s="22"/>
      <c r="C28" s="23"/>
    </row>
    <row r="29" spans="1:5" x14ac:dyDescent="0.2">
      <c r="B29" s="22"/>
      <c r="C29" s="23"/>
    </row>
    <row r="30" spans="1:5" x14ac:dyDescent="0.2">
      <c r="B30" s="24" t="s">
        <v>27</v>
      </c>
      <c r="C30" s="24" t="s">
        <v>28</v>
      </c>
    </row>
    <row r="31" spans="1:5" x14ac:dyDescent="0.2">
      <c r="B31" s="1" t="s">
        <v>29</v>
      </c>
      <c r="C31" s="1" t="s">
        <v>30</v>
      </c>
    </row>
    <row r="32" spans="1:5" x14ac:dyDescent="0.2">
      <c r="B32" s="25" t="s">
        <v>31</v>
      </c>
      <c r="C32" s="26" t="s">
        <v>32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2019-10-30T23:11:35Z</cp:lastPrinted>
  <dcterms:created xsi:type="dcterms:W3CDTF">2017-12-20T04:54:53Z</dcterms:created>
  <dcterms:modified xsi:type="dcterms:W3CDTF">2019-10-30T23:11:36Z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